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4680" activeTab="0"/>
  </bookViews>
  <sheets>
    <sheet name="лист 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<sst xmlns="http://schemas.openxmlformats.org/spreadsheetml/2006/main" count="30" uniqueCount="30">
  <si>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Авенсис</t>
  </si>
  <si>
    <t>Авеста</t>
  </si>
  <si>
    <t>Авэкс</t>
  </si>
  <si>
    <t>Предприятие</t>
  </si>
  <si>
    <t>Город</t>
  </si>
  <si>
    <t>ООО "Авангард"</t>
  </si>
  <si>
    <t>ООО "Август"</t>
  </si>
  <si>
    <t>ООО "Авелия-Ка"</t>
  </si>
  <si>
    <t>ООО "Авенсис"</t>
  </si>
  <si>
    <t>ООО "Аверс"</t>
  </si>
  <si>
    <t>ООО "Авеста"</t>
  </si>
  <si>
    <t>ООО "АвиА Трэвел"</t>
  </si>
  <si>
    <t>ООО "Авиаретро-тур"</t>
  </si>
  <si>
    <t>Агата</t>
  </si>
  <si>
    <t>АгроСТК</t>
  </si>
  <si>
    <t>АГРОМАКС</t>
  </si>
  <si>
    <t>ООО "Агата"</t>
  </si>
  <si>
    <t>ООО "АгроСТК"</t>
  </si>
  <si>
    <t>ООО "АГРОМАКС"</t>
  </si>
  <si>
    <t>122345,Москва, россия</t>
  </si>
  <si>
    <t>214655,Киров,Россия</t>
  </si>
  <si>
    <t>245546,Самара, Россия</t>
  </si>
  <si>
    <t>235455,Саратов,Россия</t>
  </si>
  <si>
    <t>32416456,Пенза,Россия</t>
  </si>
  <si>
    <t>245454,Карачев,Россия</t>
  </si>
  <si>
    <t>258789,Киев,Украина</t>
  </si>
  <si>
    <t>245265,Волгоград,Россия</t>
  </si>
  <si>
    <t>5141654,Брянск, Россия</t>
  </si>
  <si>
    <t>045787,Тамбов,Россия</t>
  </si>
  <si>
    <t>5228523,Ухта, Россия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</si>
</sst>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52" applyFont="1" applyBorder="1" applyAlignment="1">
      <alignment wrapText="1"/>
      <protection/>
    </xf>
    <xf numFmtId="0" fontId="39" fillId="0" borderId="10" xfId="0" applyFont="1" applyBorder="1" applyAlignment="1">
      <alignment/>
    </xf>
    <xf numFmtId="0" fontId="2" fillId="0" borderId="11" xfId="52" applyFont="1" applyFill="1" applyBorder="1" applyAlignment="1">
      <alignment vertical="top" wrapText="1"/>
      <protection/>
    </xf>
    <xf numFmtId="0" fontId="2" fillId="0" borderId="10" xfId="52" applyFont="1" applyFill="1" applyBorder="1" applyAlignment="1">
      <alignment horizontal="left" vertical="top" wrapText="1"/>
      <protection/>
    </xf>
    <xf numFmtId="0" fontId="0" fillId="33" borderId="1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B2" sqref="B2:B7"/>
    </sheetView>
  </sheetViews>
  <sheetFormatPr defaultColWidth="9.140625" defaultRowHeight="15"/>
  <cols>
    <col min="1" max="1" width="25.7109375" style="0" customWidth="1"/>
    <col min="2" max="2" width="8.28125" style="0" bestFit="1" customWidth="1"/>
  </cols>
  <sheetData>
    <row r="1" spans="1:2" ht="15">
      <c r="A1" s="3" t="s">
        <v>3</v>
      </c>
      <c r="B1" s="3" t="s">
        <v>4</v>
      </c>
    </row>
    <row r="2" spans="1:2" ht="15">
      <c r="A2" s="2" t="s">
        <v>0</v>
      </c>
      <c r="B2" s="6" t="str">
        <f>INDEX(MID(Лист2!B$1:B$11,FIND(",",Лист2!B$1:B$11)+1,FIND(",",Лист2!B$1:B$11,FIND(",",Лист2!B$1:B$11)+1)-FIND(",",Лист2!B$1:B$11)-1),IF(SUMPRODUCT(ISNUMBER(SEARCH(A2,Лист2!A$1:A$11))*ROW($1:$11))&gt;0,SUMPRODUCT(ISNUMBER(SEARCH(A2,Лист2!A$1:A$11))*ROW($1:$11)),""))</f>
        <v>Киев</v>
      </c>
    </row>
    <row r="3" spans="1:2" ht="15">
      <c r="A3" s="2" t="s">
        <v>1</v>
      </c>
      <c r="B3" s="6" t="str">
        <f>INDEX(MID(Лист2!B$1:B$11,FIND(",",Лист2!B$1:B$11)+1,FIND(",",Лист2!B$1:B$11,FIND(",",Лист2!B$1:B$11)+1)-FIND(",",Лист2!B$1:B$11)-1),IF(SUMPRODUCT(ISNUMBER(SEARCH(A3,Лист2!A$1:A$11))*ROW($1:$11))&gt;0,SUMPRODUCT(ISNUMBER(SEARCH(A3,Лист2!A$1:A$11))*ROW($1:$11)),""))</f>
        <v>Брянск</v>
      </c>
    </row>
    <row r="4" spans="1:2" ht="15">
      <c r="A4" s="2" t="s">
        <v>2</v>
      </c>
      <c r="B4" s="6" t="e">
        <f>INDEX(MID(Лист2!B$1:B$11,FIND(",",Лист2!B$1:B$11)+1,FIND(",",Лист2!B$1:B$11,FIND(",",Лист2!B$1:B$11)+1)-FIND(",",Лист2!B$1:B$11)-1),IF(SUMPRODUCT(ISNUMBER(SEARCH(A4,Лист2!A$1:A$11))*ROW($1:$11))&gt;0,SUMPRODUCT(ISNUMBER(SEARCH(A4,Лист2!A$1:A$11))*ROW($1:$11)),""))</f>
        <v>#VALUE!</v>
      </c>
    </row>
    <row r="5" spans="1:2" ht="15">
      <c r="A5" s="2" t="s">
        <v>13</v>
      </c>
      <c r="B5" s="6" t="str">
        <f>INDEX(MID(Лист2!B$1:B$11,FIND(",",Лист2!B$1:B$11)+1,FIND(",",Лист2!B$1:B$11,FIND(",",Лист2!B$1:B$11)+1)-FIND(",",Лист2!B$1:B$11)-1),IF(SUMPRODUCT(ISNUMBER(SEARCH(A5,Лист2!A$1:A$11))*ROW($1:$11))&gt;0,SUMPRODUCT(ISNUMBER(SEARCH(A5,Лист2!A$1:A$11))*ROW($1:$11)),""))</f>
        <v>Москва</v>
      </c>
    </row>
    <row r="6" spans="1:2" ht="15">
      <c r="A6" s="2" t="s">
        <v>14</v>
      </c>
      <c r="B6" s="6" t="str">
        <f>INDEX(MID(Лист2!B$1:B$11,FIND(",",Лист2!B$1:B$11)+1,FIND(",",Лист2!B$1:B$11,FIND(",",Лист2!B$1:B$11)+1)-FIND(",",Лист2!B$1:B$11)-1),IF(SUMPRODUCT(ISNUMBER(SEARCH(A6,Лист2!A$1:A$11))*ROW($1:$11))&gt;0,SUMPRODUCT(ISNUMBER(SEARCH(A6,Лист2!A$1:A$11))*ROW($1:$11)),""))</f>
        <v>Самара</v>
      </c>
    </row>
    <row r="7" spans="1:2" ht="15">
      <c r="A7" s="2" t="s">
        <v>15</v>
      </c>
      <c r="B7" s="6" t="str">
        <f>INDEX(MID(Лист2!B$1:B$11,FIND(",",Лист2!B$1:B$11)+1,FIND(",",Лист2!B$1:B$11,FIND(",",Лист2!B$1:B$11)+1)-FIND(",",Лист2!B$1:B$11)-1),IF(SUMPRODUCT(ISNUMBER(SEARCH(A7,Лист2!A$1:A$11))*ROW($1:$11))&gt;0,SUMPRODUCT(ISNUMBER(SEARCH(A7,Лист2!A$1:A$11))*ROW($1:$11)),""))</f>
        <v>Саратов</v>
      </c>
    </row>
    <row r="8" spans="1:2" ht="15">
      <c r="A8" s="2"/>
      <c r="B8" s="1"/>
    </row>
    <row r="9" spans="1:2" ht="15">
      <c r="A9" s="2"/>
      <c r="B9" s="1"/>
    </row>
    <row r="10" spans="1:2" ht="15">
      <c r="A10" s="2"/>
      <c r="B10" s="1"/>
    </row>
    <row r="11" spans="1:2" ht="15">
      <c r="A11" s="2"/>
      <c r="B11" s="1"/>
    </row>
    <row r="12" spans="1:2" ht="15">
      <c r="A12" s="2"/>
      <c r="B12" s="1"/>
    </row>
    <row r="13" spans="1:2" ht="15">
      <c r="A13" s="2"/>
      <c r="B13" s="1"/>
    </row>
    <row r="14" spans="1:2" ht="15">
      <c r="A14" s="2"/>
      <c r="B14" s="1"/>
    </row>
    <row r="15" spans="1:2" ht="15">
      <c r="A15" s="2"/>
      <c r="B15" s="1"/>
    </row>
    <row r="16" spans="1:2" ht="15">
      <c r="A16" s="2"/>
      <c r="B16" s="1"/>
    </row>
    <row r="17" spans="1:2" ht="15">
      <c r="A17" s="2"/>
      <c r="B17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29.140625" style="0" customWidth="1"/>
    <col min="2" max="2" width="40.7109375" style="0" customWidth="1"/>
  </cols>
  <sheetData>
    <row r="1" spans="1:5" ht="15">
      <c r="A1" s="4" t="s">
        <v>16</v>
      </c>
      <c r="B1" s="5" t="s">
        <v>19</v>
      </c>
      <c r="D1">
        <f>FIND(",",B$1:B$11)</f>
        <v>7</v>
      </c>
      <c r="E1">
        <f>FIND(",",B$1:B$11,FIND(",",B$1:B$11)+1)</f>
        <v>14</v>
      </c>
    </row>
    <row r="2" spans="1:2" ht="15">
      <c r="A2" s="4" t="s">
        <v>5</v>
      </c>
      <c r="B2" s="5" t="s">
        <v>20</v>
      </c>
    </row>
    <row r="3" spans="1:2" ht="15">
      <c r="A3" s="4" t="s">
        <v>17</v>
      </c>
      <c r="B3" s="5" t="s">
        <v>21</v>
      </c>
    </row>
    <row r="4" spans="1:2" ht="15">
      <c r="A4" s="4" t="s">
        <v>18</v>
      </c>
      <c r="B4" s="5" t="s">
        <v>22</v>
      </c>
    </row>
    <row r="5" spans="1:2" ht="15">
      <c r="A5" s="4" t="s">
        <v>6</v>
      </c>
      <c r="B5" s="5" t="s">
        <v>23</v>
      </c>
    </row>
    <row r="6" spans="1:2" ht="15">
      <c r="A6" s="4" t="s">
        <v>7</v>
      </c>
      <c r="B6" s="5" t="s">
        <v>24</v>
      </c>
    </row>
    <row r="7" spans="1:2" ht="15">
      <c r="A7" s="4" t="s">
        <v>8</v>
      </c>
      <c r="B7" s="5" t="s">
        <v>25</v>
      </c>
    </row>
    <row r="8" spans="1:2" ht="15">
      <c r="A8" s="4" t="s">
        <v>9</v>
      </c>
      <c r="B8" s="5" t="s">
        <v>26</v>
      </c>
    </row>
    <row r="9" spans="1:2" ht="15">
      <c r="A9" s="4" t="s">
        <v>10</v>
      </c>
      <c r="B9" s="5" t="s">
        <v>27</v>
      </c>
    </row>
    <row r="10" spans="1:2" ht="15">
      <c r="A10" s="4" t="s">
        <v>11</v>
      </c>
      <c r="B10" s="5" t="s">
        <v>28</v>
      </c>
    </row>
    <row r="11" spans="1:2" ht="15">
      <c r="A11" s="4" t="s">
        <v>12</v>
      </c>
      <c r="B11" s="5" t="s">
        <v>29</v>
      </c>
    </row>
    <row r="12" spans="1:2" ht="15">
      <c r="A12" s="2"/>
      <c r="B12" s="5"/>
    </row>
    <row r="13" spans="1:2" ht="15">
      <c r="A13" s="2"/>
      <c r="B13" s="5"/>
    </row>
    <row r="14" spans="1:2" ht="15">
      <c r="A14" s="2"/>
      <c r="B14" s="5"/>
    </row>
    <row r="15" spans="1:2" ht="15">
      <c r="A15" s="2"/>
      <c r="B15" s="5"/>
    </row>
    <row r="16" spans="1:2" ht="15">
      <c r="A16" s="2"/>
      <c r="B16" s="5"/>
    </row>
    <row r="17" spans="1:2" ht="15">
      <c r="A17" s="2"/>
      <c r="B17" s="5"/>
    </row>
    <row r="18" spans="1:2" ht="15">
      <c r="A18" s="4"/>
      <c r="B18" s="5"/>
    </row>
    <row r="19" spans="1:2" ht="15">
      <c r="A19" s="4"/>
      <c r="B19" s="5"/>
    </row>
    <row r="20" spans="1:2" ht="15">
      <c r="A20" s="4"/>
      <c r="B20" s="5"/>
    </row>
    <row r="21" spans="1:2" ht="15">
      <c r="A21" s="4"/>
      <c r="B21" s="5"/>
    </row>
    <row r="22" spans="1:2" ht="15">
      <c r="A22" s="4"/>
      <c r="B22" s="5"/>
    </row>
    <row r="23" spans="1:2" ht="15">
      <c r="A23" s="4"/>
      <c r="B23" s="5"/>
    </row>
    <row r="24" spans="1:2" ht="15">
      <c r="A24" s="4"/>
      <c r="B24" s="5"/>
    </row>
    <row r="25" spans="1:2" ht="15">
      <c r="A25" s="4"/>
      <c r="B25" s="5"/>
    </row>
    <row r="26" spans="1:2" ht="15">
      <c r="A26" s="4"/>
      <c r="B26" s="5"/>
    </row>
    <row r="27" spans="1:2" ht="15">
      <c r="A27" s="4"/>
      <c r="B27" s="5"/>
    </row>
    <row r="28" spans="1:2" ht="15">
      <c r="A28" s="4"/>
      <c r="B28" s="5"/>
    </row>
    <row r="29" spans="1:2" ht="15">
      <c r="A29" s="4"/>
      <c r="B29" s="5"/>
    </row>
    <row r="30" spans="1:2" ht="15">
      <c r="A30" s="4"/>
      <c r="B30" s="5"/>
    </row>
    <row r="31" spans="1:2" ht="15">
      <c r="A31" s="4"/>
      <c r="B31" s="5"/>
    </row>
    <row r="32" spans="1:2" ht="15">
      <c r="A32" s="4"/>
      <c r="B32" s="5"/>
    </row>
    <row r="33" spans="1:2" ht="15">
      <c r="A33" s="4"/>
      <c r="B33" s="5"/>
    </row>
    <row r="34" spans="1:2" ht="15">
      <c r="A34" s="4"/>
      <c r="B34" s="5"/>
    </row>
    <row r="35" spans="1:2" ht="15">
      <c r="A35" s="4"/>
      <c r="B35" s="5"/>
    </row>
    <row r="36" spans="1:2" ht="15">
      <c r="A36" s="4"/>
      <c r="B36" s="5"/>
    </row>
    <row r="37" spans="1:2" ht="15">
      <c r="A37" s="4"/>
      <c r="B37" s="5"/>
    </row>
    <row r="38" spans="1:2" ht="15">
      <c r="A38" s="4"/>
      <c r="B38" s="5"/>
    </row>
    <row r="39" spans="1:2" ht="15">
      <c r="A39" s="4"/>
      <c r="B39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 Болабко</dc:creator>
  <cp:keywords/>
  <dc:description/>
  <cp:lastModifiedBy>s_ izotov</cp:lastModifiedBy>
  <dcterms:created xsi:type="dcterms:W3CDTF">2012-07-30T07:36:21Z</dcterms:created>
  <dcterms:modified xsi:type="dcterms:W3CDTF">2012-07-30T10:38:13Z</dcterms:modified>
  <cp:category/>
  <cp:version/>
  <cp:contentType/>
  <cp:contentStatus/>
</cp:coreProperties>
</file>