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120" yWindow="105" windowWidth="15120" windowHeight="8010" activeTab="1"/>
  </bookViews>
  <sheets>
    <sheet name="Лист2" sheetId="7" r:id="rId1"/>
    <sheet name="Лист1" sheetId="6" r:id="rId2"/>
    <sheet name="учет" sheetId="4" r:id="rId3"/>
    <sheet name="расчет зп" sheetId="5" state="hidden" r:id="rId4"/>
  </sheets>
  <calcPr calcId="145621" iterate="1"/>
  <pivotCaches>
    <pivotCache cacheId="200" r:id="rId5"/>
  </pivotCaches>
</workbook>
</file>

<file path=xl/calcChain.xml><?xml version="1.0" encoding="utf-8"?>
<calcChain xmlns="http://schemas.openxmlformats.org/spreadsheetml/2006/main">
  <c r="F6" i="5" l="1"/>
  <c r="F3" i="5"/>
  <c r="F4" i="5"/>
  <c r="E5" i="5"/>
  <c r="F5" i="5" s="1"/>
</calcChain>
</file>

<file path=xl/sharedStrings.xml><?xml version="1.0" encoding="utf-8"?>
<sst xmlns="http://schemas.openxmlformats.org/spreadsheetml/2006/main" count="92" uniqueCount="48">
  <si>
    <t>Замена колордок</t>
  </si>
  <si>
    <t>Ваз 2112 АЕ 5051 ВВ</t>
  </si>
  <si>
    <t>Кирилл</t>
  </si>
  <si>
    <t>Диагностика,замена лампочки</t>
  </si>
  <si>
    <t xml:space="preserve">Митсубиси 5024 </t>
  </si>
  <si>
    <t>Зарядка аккумулятора</t>
  </si>
  <si>
    <t>клиент</t>
  </si>
  <si>
    <t>Сумма</t>
  </si>
  <si>
    <t>Выполнил</t>
  </si>
  <si>
    <t>Выполненная работа</t>
  </si>
  <si>
    <t>Авто №</t>
  </si>
  <si>
    <t>Дата</t>
  </si>
  <si>
    <t>Итого к выдаче:</t>
  </si>
  <si>
    <t>Валера</t>
  </si>
  <si>
    <t>Саша</t>
  </si>
  <si>
    <t>Кирило</t>
  </si>
  <si>
    <t>Саша /Кирилл /Валера</t>
  </si>
  <si>
    <t>Замена колодок</t>
  </si>
  <si>
    <t>Кирил</t>
  </si>
  <si>
    <t>Клиент</t>
  </si>
  <si>
    <t>Зарплата (50%)</t>
  </si>
  <si>
    <t>Расчет</t>
  </si>
  <si>
    <t>Сумма вх.</t>
  </si>
  <si>
    <t>Выполнил (Ф.И.О.)</t>
  </si>
  <si>
    <t>Выполненая работа</t>
  </si>
  <si>
    <t>Авто</t>
  </si>
  <si>
    <t xml:space="preserve">Учет Так ведется каждый день (в одной вкладке), зарплата начисляется тоже каждый день (в другой вкладке) </t>
  </si>
  <si>
    <t>но выдается за одну неделю. Можно ли сделать так, что б автоматически оно у меня начислялось, чтоб не высчитывать каждый рас,</t>
  </si>
  <si>
    <t>Вот так хочу чтоб выглядело</t>
  </si>
  <si>
    <t>Конкретно на каждого сотрудника была расчитана зарплата(50%) от входящей суммы по каждой машине</t>
  </si>
  <si>
    <t>Сумма по полю Сумма</t>
  </si>
  <si>
    <t>Общий итог</t>
  </si>
  <si>
    <t>Значения</t>
  </si>
  <si>
    <t>Сумма по полю З/П</t>
  </si>
  <si>
    <t>15.08.2012 Итог</t>
  </si>
  <si>
    <t>Вычисляемое поле</t>
  </si>
  <si>
    <t>Порядок решения</t>
  </si>
  <si>
    <t>Поле</t>
  </si>
  <si>
    <t>Формула</t>
  </si>
  <si>
    <t>Вычисляемый объект</t>
  </si>
  <si>
    <t>Объект</t>
  </si>
  <si>
    <t>З/П</t>
  </si>
  <si>
    <t>=Сумма *0,5</t>
  </si>
  <si>
    <t>Примечание:</t>
  </si>
  <si>
    <t>Когда значение ячейки обновляется в результате вычисления нескольких формул,</t>
  </si>
  <si>
    <t>ее значение определяется формулой, значение которой вычисляется последним.</t>
  </si>
  <si>
    <t>Для изменения порядка вычисления формул в нескольких вычисляемых элементах или полях</t>
  </si>
  <si>
    <t>на вкладке "Параметры" в группе "Вычисления" нажмите кнопку "Поля, элементы и наборы" и выберите команду "Порядок вычислений".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</si>
</sst>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&quot;грн.&quot;_-;\-* #,##0\ &quot;грн.&quot;_-;_-* &quot;-&quot;\ &quot;грн.&quot;_-;_-@_-"/>
    <numFmt numFmtId="165" formatCode="dd/mm/yy;@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/>
    <xf numFmtId="165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165" fontId="4" fillId="0" borderId="4" xfId="0" applyNumberFormat="1" applyFon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165" fontId="7" fillId="2" borderId="4" xfId="1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4" fillId="3" borderId="6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0" fillId="0" borderId="0" xfId="0" applyNumberFormat="1"/>
    <xf numFmtId="0" fontId="1" fillId="0" borderId="0" xfId="0" applyFont="1"/>
    <xf numFmtId="0" fontId="4" fillId="3" borderId="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0" fillId="4" borderId="0" xfId="0" applyNumberFormat="1" applyFill="1"/>
    <xf numFmtId="0" fontId="13" fillId="0" borderId="0" xfId="0" applyFont="1"/>
    <xf numFmtId="0" fontId="1" fillId="0" borderId="10" xfId="0" applyFont="1" applyBorder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2">
    <dxf>
      <fill>
        <patternFill>
          <bgColor rgb="FFFFFF0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1138.458284143519" createdVersion="4" refreshedVersion="4" minRefreshableVersion="3" recordCount="8">
  <cacheSource type="worksheet">
    <worksheetSource ref="A1:E9" sheet="учет"/>
  </cacheSource>
  <cacheFields count="6">
    <cacheField name="Дата" numFmtId="0">
      <sharedItems containsNonDate="0" containsDate="1" containsString="0" containsBlank="1" minDate="2012-08-15T00:00:00" maxDate="2012-08-16T00:00:00" count="2">
        <d v="2012-08-15T00:00:00"/>
        <m/>
      </sharedItems>
    </cacheField>
    <cacheField name="Авто №" numFmtId="0">
      <sharedItems containsBlank="1" count="4">
        <s v="клиент"/>
        <s v="Митсубиси 5024 "/>
        <s v="Ваз 2112 АЕ 5051 ВВ"/>
        <m/>
      </sharedItems>
    </cacheField>
    <cacheField name="Выполненная работа" numFmtId="0">
      <sharedItems containsBlank="1" count="4">
        <s v="Зарядка аккумулятора"/>
        <s v="Диагностика,замена лампочки"/>
        <s v="Замена колордок"/>
        <m/>
      </sharedItems>
    </cacheField>
    <cacheField name="Выполнил" numFmtId="0">
      <sharedItems containsBlank="1" count="4">
        <s v="Кирилл"/>
        <s v="Валера"/>
        <s v="Саша"/>
        <m/>
      </sharedItems>
    </cacheField>
    <cacheField name="Сумма" numFmtId="0">
      <sharedItems containsString="0" containsBlank="1" containsNumber="1" containsInteger="1" minValue="20" maxValue="70"/>
    </cacheField>
    <cacheField name="З/П" numFmtId="0" formula="Сумма *0.5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n v="30"/>
  </r>
  <r>
    <x v="0"/>
    <x v="1"/>
    <x v="1"/>
    <x v="0"/>
    <n v="70"/>
  </r>
  <r>
    <x v="0"/>
    <x v="2"/>
    <x v="2"/>
    <x v="1"/>
    <n v="20"/>
  </r>
  <r>
    <x v="0"/>
    <x v="2"/>
    <x v="2"/>
    <x v="2"/>
    <n v="20"/>
  </r>
  <r>
    <x v="0"/>
    <x v="2"/>
    <x v="2"/>
    <x v="0"/>
    <n v="20"/>
  </r>
  <r>
    <x v="1"/>
    <x v="3"/>
    <x v="3"/>
    <x v="3"/>
    <m/>
  </r>
  <r>
    <x v="1"/>
    <x v="3"/>
    <x v="3"/>
    <x v="3"/>
    <m/>
  </r>
  <r>
    <x v="1"/>
    <x v="3"/>
    <x v="3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6" cacheId="200" applyNumberFormats="0" applyBorderFormats="0" applyFontFormats="0" applyPatternFormats="0" applyAlignmentFormats="0" applyWidthHeightFormats="1" dataCaption="Значения" updatedVersion="4" minRefreshableVersion="3" useAutoFormatting="1" itemPrintTitles="1" mergeItem="1" createdVersion="4" indent="0" compact="0" compactData="0" gridDropZones="1" multipleFieldFilters="0">
  <location ref="A9:F17" firstHeaderRow="1" firstDataRow="2" firstDataCol="4"/>
  <pivotFields count="6">
    <pivotField axis="axisRow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4">
        <item x="2"/>
        <item x="0"/>
        <item x="1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1"/>
        <item x="0"/>
        <item x="2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7">
    <i>
      <x/>
      <x/>
      <x v="1"/>
      <x/>
    </i>
    <i r="3">
      <x v="1"/>
    </i>
    <i r="3">
      <x v="2"/>
    </i>
    <i r="1">
      <x v="1"/>
      <x v="2"/>
      <x v="1"/>
    </i>
    <i r="1">
      <x v="2"/>
      <x/>
      <x v="1"/>
    </i>
    <i t="default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Сумма" fld="4" baseField="0" baseItem="0"/>
    <dataField name="Сумма по полю З/П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5" cacheId="200" applyNumberFormats="0" applyBorderFormats="0" applyFontFormats="0" applyPatternFormats="0" applyAlignmentFormats="0" applyWidthHeightFormats="1" dataCaption="Значения" updatedVersion="4" minRefreshableVersion="3" useAutoFormatting="1" itemPrintTitles="1" mergeItem="1" createdVersion="4" indent="0" compact="0" compactData="0" gridDropZones="1" multipleFieldFilters="0">
  <location ref="A2:C7" firstHeaderRow="1" firstDataRow="2" firstDataCol="1"/>
  <pivotFields count="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 defaultSubtotal="0">
      <items count="4">
        <item x="2"/>
        <item x="0"/>
        <item x="1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1"/>
        <item x="0"/>
        <item x="2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Сумма" fld="4" baseField="0" baseItem="0"/>
    <dataField name="Сумма по полю З/П" fld="5" baseField="0" baseItem="0"/>
  </dataFields>
  <formats count="2">
    <format dxfId="1">
      <pivotArea outline="0" collapsedLevelsAreSubtotals="1" fieldPosition="0">
        <references count="2">
          <reference field="4294967294" count="1" selected="0">
            <x v="1"/>
          </reference>
          <reference field="3" count="0" selected="0"/>
        </references>
      </pivotArea>
    </format>
    <format dxfId="0">
      <pivotArea outline="0" collapsedLevelsAreSubtotals="1" fieldPosition="0">
        <references count="2">
          <reference field="4294967294" count="1" selected="0">
            <x v="1"/>
          </reference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22.7109375" bestFit="1" customWidth="1"/>
    <col min="2" max="2" width="7.7109375" bestFit="1" customWidth="1"/>
    <col min="3" max="3" width="12" bestFit="1" customWidth="1"/>
  </cols>
  <sheetData>
    <row r="1" spans="1:3" x14ac:dyDescent="0.25">
      <c r="A1" s="45" t="s">
        <v>35</v>
      </c>
    </row>
    <row r="2" spans="1:3" x14ac:dyDescent="0.25">
      <c r="A2" s="46" t="s">
        <v>36</v>
      </c>
      <c r="B2" s="46" t="s">
        <v>37</v>
      </c>
      <c r="C2" s="46" t="s">
        <v>38</v>
      </c>
    </row>
    <row r="3" spans="1:3" x14ac:dyDescent="0.25">
      <c r="A3">
        <v>1</v>
      </c>
      <c r="B3" t="s">
        <v>41</v>
      </c>
      <c r="C3" t="s">
        <v>42</v>
      </c>
    </row>
    <row r="5" spans="1:3" x14ac:dyDescent="0.25">
      <c r="A5" s="45" t="s">
        <v>39</v>
      </c>
    </row>
    <row r="6" spans="1:3" x14ac:dyDescent="0.25">
      <c r="A6" s="46" t="s">
        <v>36</v>
      </c>
      <c r="B6" s="46" t="s">
        <v>40</v>
      </c>
      <c r="C6" s="46" t="s">
        <v>38</v>
      </c>
    </row>
    <row r="9" spans="1:3" x14ac:dyDescent="0.25">
      <c r="A9" s="45" t="s">
        <v>43</v>
      </c>
      <c r="B9" t="s">
        <v>44</v>
      </c>
    </row>
    <row r="10" spans="1:3" x14ac:dyDescent="0.25">
      <c r="B10" t="s">
        <v>45</v>
      </c>
    </row>
    <row r="12" spans="1:3" x14ac:dyDescent="0.25">
      <c r="B12" t="s">
        <v>46</v>
      </c>
    </row>
    <row r="13" spans="1:3" x14ac:dyDescent="0.25">
      <c r="B13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C4" sqref="C4:C6"/>
    </sheetView>
  </sheetViews>
  <sheetFormatPr defaultRowHeight="15" x14ac:dyDescent="0.25"/>
  <cols>
    <col min="1" max="1" width="14" customWidth="1"/>
    <col min="2" max="2" width="22.5703125" bestFit="1" customWidth="1"/>
    <col min="3" max="3" width="31.5703125" bestFit="1" customWidth="1"/>
    <col min="4" max="4" width="14" customWidth="1"/>
    <col min="5" max="5" width="22.5703125" bestFit="1" customWidth="1"/>
    <col min="6" max="6" width="19.28515625" bestFit="1" customWidth="1"/>
  </cols>
  <sheetData>
    <row r="2" spans="1:6" x14ac:dyDescent="0.25">
      <c r="A2" s="37"/>
      <c r="B2" s="38" t="s">
        <v>32</v>
      </c>
      <c r="C2" s="37"/>
    </row>
    <row r="3" spans="1:6" x14ac:dyDescent="0.25">
      <c r="A3" s="38" t="s">
        <v>8</v>
      </c>
      <c r="B3" s="41" t="s">
        <v>30</v>
      </c>
      <c r="C3" s="41" t="s">
        <v>33</v>
      </c>
    </row>
    <row r="4" spans="1:6" x14ac:dyDescent="0.25">
      <c r="A4" s="41" t="s">
        <v>13</v>
      </c>
      <c r="B4" s="36">
        <v>20</v>
      </c>
      <c r="C4" s="44">
        <v>10</v>
      </c>
    </row>
    <row r="5" spans="1:6" x14ac:dyDescent="0.25">
      <c r="A5" s="41" t="s">
        <v>2</v>
      </c>
      <c r="B5" s="36">
        <v>120</v>
      </c>
      <c r="C5" s="44">
        <v>60</v>
      </c>
    </row>
    <row r="6" spans="1:6" x14ac:dyDescent="0.25">
      <c r="A6" s="41" t="s">
        <v>14</v>
      </c>
      <c r="B6" s="36">
        <v>20</v>
      </c>
      <c r="C6" s="44">
        <v>10</v>
      </c>
    </row>
    <row r="7" spans="1:6" x14ac:dyDescent="0.25">
      <c r="A7" s="41" t="s">
        <v>31</v>
      </c>
      <c r="B7" s="36">
        <v>160</v>
      </c>
      <c r="C7" s="36">
        <v>80</v>
      </c>
    </row>
    <row r="9" spans="1:6" x14ac:dyDescent="0.25">
      <c r="A9" s="37"/>
      <c r="B9" s="37"/>
      <c r="C9" s="37"/>
      <c r="D9" s="37"/>
      <c r="E9" s="38" t="s">
        <v>32</v>
      </c>
      <c r="F9" s="37"/>
    </row>
    <row r="10" spans="1:6" x14ac:dyDescent="0.25">
      <c r="A10" s="38" t="s">
        <v>11</v>
      </c>
      <c r="B10" s="38" t="s">
        <v>10</v>
      </c>
      <c r="C10" s="38" t="s">
        <v>9</v>
      </c>
      <c r="D10" s="38" t="s">
        <v>8</v>
      </c>
      <c r="E10" s="41" t="s">
        <v>30</v>
      </c>
      <c r="F10" s="41" t="s">
        <v>33</v>
      </c>
    </row>
    <row r="11" spans="1:6" x14ac:dyDescent="0.25">
      <c r="A11" s="43">
        <v>41136</v>
      </c>
      <c r="B11" s="40" t="s">
        <v>1</v>
      </c>
      <c r="C11" s="40" t="s">
        <v>0</v>
      </c>
      <c r="D11" s="41" t="s">
        <v>13</v>
      </c>
      <c r="E11" s="36">
        <v>20</v>
      </c>
      <c r="F11" s="36">
        <v>10</v>
      </c>
    </row>
    <row r="12" spans="1:6" x14ac:dyDescent="0.25">
      <c r="A12" s="42">
        <v>41136</v>
      </c>
      <c r="B12" s="39" t="s">
        <v>1</v>
      </c>
      <c r="C12" s="39" t="s">
        <v>0</v>
      </c>
      <c r="D12" s="41" t="s">
        <v>2</v>
      </c>
      <c r="E12" s="36">
        <v>20</v>
      </c>
      <c r="F12" s="36">
        <v>10</v>
      </c>
    </row>
    <row r="13" spans="1:6" x14ac:dyDescent="0.25">
      <c r="A13" s="42">
        <v>41136</v>
      </c>
      <c r="B13" s="39" t="s">
        <v>1</v>
      </c>
      <c r="C13" s="39" t="s">
        <v>0</v>
      </c>
      <c r="D13" s="41" t="s">
        <v>14</v>
      </c>
      <c r="E13" s="36">
        <v>20</v>
      </c>
      <c r="F13" s="36">
        <v>10</v>
      </c>
    </row>
    <row r="14" spans="1:6" x14ac:dyDescent="0.25">
      <c r="A14" s="42">
        <v>41136</v>
      </c>
      <c r="B14" s="41" t="s">
        <v>6</v>
      </c>
      <c r="C14" s="41" t="s">
        <v>5</v>
      </c>
      <c r="D14" s="41" t="s">
        <v>2</v>
      </c>
      <c r="E14" s="36">
        <v>30</v>
      </c>
      <c r="F14" s="36">
        <v>15</v>
      </c>
    </row>
    <row r="15" spans="1:6" x14ac:dyDescent="0.25">
      <c r="A15" s="42">
        <v>41136</v>
      </c>
      <c r="B15" s="41" t="s">
        <v>4</v>
      </c>
      <c r="C15" s="41" t="s">
        <v>3</v>
      </c>
      <c r="D15" s="41" t="s">
        <v>2</v>
      </c>
      <c r="E15" s="36">
        <v>70</v>
      </c>
      <c r="F15" s="36">
        <v>35</v>
      </c>
    </row>
    <row r="16" spans="1:6" x14ac:dyDescent="0.25">
      <c r="A16" s="40" t="s">
        <v>34</v>
      </c>
      <c r="B16" s="39"/>
      <c r="C16" s="39"/>
      <c r="D16" s="39"/>
      <c r="E16" s="36">
        <v>160</v>
      </c>
      <c r="F16" s="36">
        <v>80</v>
      </c>
    </row>
    <row r="17" spans="1:6" x14ac:dyDescent="0.25">
      <c r="A17" s="40" t="s">
        <v>31</v>
      </c>
      <c r="B17" s="39"/>
      <c r="C17" s="39"/>
      <c r="D17" s="39"/>
      <c r="E17" s="36">
        <v>160</v>
      </c>
      <c r="F17" s="36">
        <v>80</v>
      </c>
    </row>
  </sheetData>
  <mergeCells count="5">
    <mergeCell ref="A16:D16"/>
    <mergeCell ref="A17:D17"/>
    <mergeCell ref="B11:B13"/>
    <mergeCell ref="C11:C13"/>
    <mergeCell ref="A11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" sqref="F1"/>
    </sheetView>
  </sheetViews>
  <sheetFormatPr defaultRowHeight="15" x14ac:dyDescent="0.25"/>
  <cols>
    <col min="1" max="1" width="8.85546875" style="1" customWidth="1"/>
    <col min="2" max="2" width="18.140625" style="1" customWidth="1"/>
    <col min="3" max="3" width="35.140625" style="1" customWidth="1"/>
    <col min="4" max="4" width="12.7109375" style="1" customWidth="1"/>
    <col min="5" max="5" width="16.5703125" style="1" customWidth="1"/>
    <col min="6" max="6" width="16.140625" customWidth="1"/>
    <col min="7" max="7" width="26.42578125" customWidth="1"/>
    <col min="8" max="8" width="17.42578125" customWidth="1"/>
    <col min="9" max="9" width="10.28515625" customWidth="1"/>
    <col min="10" max="10" width="13.85546875" customWidth="1"/>
    <col min="11" max="11" width="14.140625" customWidth="1"/>
  </cols>
  <sheetData>
    <row r="1" spans="1:5" ht="16.5" thickBot="1" x14ac:dyDescent="0.3">
      <c r="A1" s="19" t="s">
        <v>11</v>
      </c>
      <c r="B1" s="17" t="s">
        <v>10</v>
      </c>
      <c r="C1" s="18" t="s">
        <v>9</v>
      </c>
      <c r="D1" s="17" t="s">
        <v>8</v>
      </c>
      <c r="E1" s="16" t="s">
        <v>7</v>
      </c>
    </row>
    <row r="2" spans="1:5" s="4" customFormat="1" ht="22.5" customHeight="1" x14ac:dyDescent="0.2">
      <c r="A2" s="15">
        <v>41136</v>
      </c>
      <c r="B2" s="14" t="s">
        <v>6</v>
      </c>
      <c r="C2" s="13" t="s">
        <v>5</v>
      </c>
      <c r="D2" s="12" t="s">
        <v>2</v>
      </c>
      <c r="E2" s="11">
        <v>30</v>
      </c>
    </row>
    <row r="3" spans="1:5" s="4" customFormat="1" ht="25.5" customHeight="1" x14ac:dyDescent="0.2">
      <c r="A3" s="9">
        <v>41136</v>
      </c>
      <c r="B3" s="8" t="s">
        <v>4</v>
      </c>
      <c r="C3" s="7" t="s">
        <v>3</v>
      </c>
      <c r="D3" s="10" t="s">
        <v>2</v>
      </c>
      <c r="E3" s="5">
        <v>70</v>
      </c>
    </row>
    <row r="4" spans="1:5" s="4" customFormat="1" x14ac:dyDescent="0.2">
      <c r="A4" s="9">
        <v>41136</v>
      </c>
      <c r="B4" s="8" t="s">
        <v>1</v>
      </c>
      <c r="C4" s="7" t="s">
        <v>0</v>
      </c>
      <c r="D4" s="6" t="s">
        <v>13</v>
      </c>
      <c r="E4" s="5">
        <v>20</v>
      </c>
    </row>
    <row r="5" spans="1:5" ht="19.5" customHeight="1" x14ac:dyDescent="0.25">
      <c r="A5" s="9">
        <v>41136</v>
      </c>
      <c r="B5" s="8" t="s">
        <v>1</v>
      </c>
      <c r="C5" s="7" t="s">
        <v>0</v>
      </c>
      <c r="D5" s="6" t="s">
        <v>14</v>
      </c>
      <c r="E5" s="5">
        <v>20</v>
      </c>
    </row>
    <row r="6" spans="1:5" ht="28.5" customHeight="1" x14ac:dyDescent="0.25">
      <c r="A6" s="9">
        <v>41136</v>
      </c>
      <c r="B6" s="8" t="s">
        <v>1</v>
      </c>
      <c r="C6" s="7" t="s">
        <v>0</v>
      </c>
      <c r="D6" s="6" t="s">
        <v>2</v>
      </c>
      <c r="E6" s="5">
        <v>20</v>
      </c>
    </row>
    <row r="7" spans="1:5" ht="24.75" customHeight="1" x14ac:dyDescent="0.25">
      <c r="A7" s="3"/>
      <c r="B7" s="3"/>
      <c r="C7" s="3"/>
      <c r="D7" s="3"/>
      <c r="E7" s="3"/>
    </row>
    <row r="8" spans="1:5" ht="27.75" customHeight="1" x14ac:dyDescent="0.25">
      <c r="A8" s="3"/>
      <c r="B8" s="3"/>
      <c r="C8" s="3"/>
      <c r="D8" s="3"/>
      <c r="E8" s="3"/>
    </row>
    <row r="9" spans="1:5" ht="21.75" customHeight="1" x14ac:dyDescent="0.25">
      <c r="A9" s="3"/>
      <c r="B9" s="3"/>
      <c r="C9" s="3"/>
      <c r="D9" s="3"/>
      <c r="E9" s="3"/>
    </row>
    <row r="10" spans="1:5" x14ac:dyDescent="0.25">
      <c r="A10" s="33" t="s">
        <v>26</v>
      </c>
    </row>
    <row r="11" spans="1:5" x14ac:dyDescent="0.25">
      <c r="A11" s="33" t="s">
        <v>27</v>
      </c>
    </row>
    <row r="12" spans="1:5" x14ac:dyDescent="0.25">
      <c r="C12" s="2"/>
    </row>
  </sheetData>
  <pageMargins left="0.2" right="0.2" top="0.2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6" sqref="F6"/>
    </sheetView>
  </sheetViews>
  <sheetFormatPr defaultRowHeight="15" x14ac:dyDescent="0.25"/>
  <cols>
    <col min="1" max="1" width="16.7109375" customWidth="1"/>
    <col min="2" max="2" width="31.140625" customWidth="1"/>
    <col min="3" max="3" width="23.85546875" customWidth="1"/>
    <col min="4" max="4" width="11.7109375" customWidth="1"/>
    <col min="5" max="5" width="18.5703125" customWidth="1"/>
    <col min="6" max="6" width="18" customWidth="1"/>
  </cols>
  <sheetData>
    <row r="1" spans="1:6" ht="15.75" thickBot="1" x14ac:dyDescent="0.3">
      <c r="B1" s="32">
        <v>41136</v>
      </c>
    </row>
    <row r="2" spans="1:6" ht="15.75" thickBot="1" x14ac:dyDescent="0.3">
      <c r="A2" s="21" t="s">
        <v>25</v>
      </c>
      <c r="B2" s="21" t="s">
        <v>24</v>
      </c>
      <c r="C2" s="31" t="s">
        <v>23</v>
      </c>
      <c r="D2" s="21" t="s">
        <v>22</v>
      </c>
      <c r="E2" s="31" t="s">
        <v>21</v>
      </c>
      <c r="F2" s="30" t="s">
        <v>20</v>
      </c>
    </row>
    <row r="3" spans="1:6" x14ac:dyDescent="0.25">
      <c r="A3" s="27" t="s">
        <v>19</v>
      </c>
      <c r="B3" s="26" t="s">
        <v>5</v>
      </c>
      <c r="C3" s="29" t="s">
        <v>18</v>
      </c>
      <c r="D3" s="24">
        <v>30</v>
      </c>
      <c r="E3" s="28">
        <v>30</v>
      </c>
      <c r="F3" s="22">
        <f>E3*0.5</f>
        <v>15</v>
      </c>
    </row>
    <row r="4" spans="1:6" x14ac:dyDescent="0.25">
      <c r="A4" s="27" t="s">
        <v>4</v>
      </c>
      <c r="B4" s="26" t="s">
        <v>3</v>
      </c>
      <c r="C4" s="29" t="s">
        <v>18</v>
      </c>
      <c r="D4" s="24">
        <v>70</v>
      </c>
      <c r="E4" s="28">
        <v>70</v>
      </c>
      <c r="F4" s="22">
        <f>E4*0.5</f>
        <v>35</v>
      </c>
    </row>
    <row r="5" spans="1:6" ht="15.75" thickBot="1" x14ac:dyDescent="0.3">
      <c r="A5" s="27" t="s">
        <v>1</v>
      </c>
      <c r="B5" s="26" t="s">
        <v>17</v>
      </c>
      <c r="C5" s="25" t="s">
        <v>16</v>
      </c>
      <c r="D5" s="24">
        <v>60</v>
      </c>
      <c r="E5" s="23">
        <f>D5/3</f>
        <v>20</v>
      </c>
      <c r="F5" s="22">
        <f>E5*0.5</f>
        <v>10</v>
      </c>
    </row>
    <row r="6" spans="1:6" ht="16.5" thickBot="1" x14ac:dyDescent="0.3">
      <c r="A6" s="34" t="s">
        <v>15</v>
      </c>
      <c r="B6" s="35"/>
      <c r="C6" s="35"/>
      <c r="D6" s="35"/>
      <c r="E6" s="21" t="s">
        <v>12</v>
      </c>
      <c r="F6" s="20">
        <f>SUM(F3:F5)</f>
        <v>60</v>
      </c>
    </row>
    <row r="7" spans="1:6" ht="16.5" thickBot="1" x14ac:dyDescent="0.3">
      <c r="A7" s="34" t="s">
        <v>14</v>
      </c>
      <c r="B7" s="35"/>
      <c r="C7" s="35"/>
      <c r="D7" s="35"/>
      <c r="E7" s="21" t="s">
        <v>12</v>
      </c>
      <c r="F7" s="20">
        <v>10</v>
      </c>
    </row>
    <row r="8" spans="1:6" ht="16.5" thickBot="1" x14ac:dyDescent="0.3">
      <c r="A8" s="34" t="s">
        <v>13</v>
      </c>
      <c r="B8" s="35"/>
      <c r="C8" s="35"/>
      <c r="D8" s="35"/>
      <c r="E8" s="21" t="s">
        <v>12</v>
      </c>
      <c r="F8" s="20">
        <v>10</v>
      </c>
    </row>
    <row r="9" spans="1:6" x14ac:dyDescent="0.25">
      <c r="A9" s="33" t="s">
        <v>28</v>
      </c>
    </row>
    <row r="10" spans="1:6" x14ac:dyDescent="0.25">
      <c r="A10" s="33" t="s">
        <v>29</v>
      </c>
    </row>
  </sheetData>
  <mergeCells count="3">
    <mergeCell ref="A6:D6"/>
    <mergeCell ref="A7:D7"/>
    <mergeCell ref="A8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Лист1</vt:lpstr>
      <vt:lpstr>учет</vt:lpstr>
      <vt:lpstr>расчет зп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2012-08-17T07:06:52Z</dcterms:modified>
</cp:coreProperties>
</file>