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600" windowHeight="9156" activeTab="1"/>
  </bookViews>
  <sheets>
    <sheet name="График" sheetId="1" r:id="rId1"/>
    <sheet name="Лист1" sheetId="2" r:id="rId2"/>
  </sheets>
  <externalReferences>
    <externalReference r:id="rId5"/>
  </externalReferences>
  <definedNames>
    <definedName name="prit1">'График'!$B$12:$BA$12</definedName>
    <definedName name="week">'График'!$B$10:$BA$10</definedName>
  </definedNames>
  <calcPr fullCalcOnLoad="1"/>
</workbook>
</file>

<file path=xl/comments2.xml><?xml version="1.0" encoding="utf-8"?>
<comments xmlns="http://schemas.openxmlformats.org/spreadsheetml/2006/main">
  <authors>
    <author>Vladimir</author>
  </authors>
  <commentList>
    <comment ref="F13" authorId="0">
      <text>
        <r>
          <rPr>
            <sz val="9"/>
            <rFont val="Tahoma"/>
            <family val="2"/>
          </rPr>
          <t xml:space="preserve">при копировании=А7, а нужно =А4.
как можно скопировать ячейку следующей строки
</t>
        </r>
      </text>
    </comment>
    <comment ref="F1" authorId="0">
      <text>
        <r>
          <rPr>
            <b/>
            <sz val="9"/>
            <rFont val="Tahoma"/>
            <family val="2"/>
          </rPr>
          <t>=А1</t>
        </r>
      </text>
    </comment>
    <comment ref="F5" authorId="0">
      <text>
        <r>
          <rPr>
            <b/>
            <sz val="9"/>
            <rFont val="Tahoma"/>
            <family val="2"/>
          </rPr>
          <t>=А2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=А3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<sst xmlns="http://schemas.openxmlformats.org/spreadsheetml/2006/main" count="96" uniqueCount="42">
  <si>
    <t xml:space="preserve">ГРАФИК ПРОФИЛАКТИЧЕСКОГО ОБСЛУЖИВАНИЯ                                                                                                                     </t>
  </si>
  <si>
    <t>ИНЖЕНЕРНЫХ СИСТЕМ</t>
  </si>
  <si>
    <t>ОБОРУДОВАНИЕ</t>
  </si>
  <si>
    <t>К</t>
  </si>
  <si>
    <t>М</t>
  </si>
  <si>
    <t>П</t>
  </si>
  <si>
    <t>Г</t>
  </si>
  <si>
    <t xml:space="preserve">ЯНВАРЬ    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</si>
  <si>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</si>
  <si>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</si>
  <si>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</si>
  <si>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</si>
  <si>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</si>
  <si>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</si>
  <si>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</si>
  <si>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</si>
  <si>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</si>
  <si>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</si>
  <si>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</si>
  <si>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П76</t>
  </si>
  <si>
    <t>П1, П2</t>
  </si>
  <si>
    <t>П10, П10А</t>
  </si>
  <si>
    <t>СИСТЕМЫ ПРИТОЧНОЙ ВЕНТИЛЯЦИИ</t>
  </si>
  <si>
    <t>ЕЖЕМЕСЯЧНОЕ</t>
  </si>
  <si>
    <t>КВАРТАЛЬНОЕ</t>
  </si>
  <si>
    <t>ПОЛУГОДОВОЕ</t>
  </si>
  <si>
    <t>ГОДОВОЕ</t>
  </si>
  <si>
    <t>НЕДЕЛИ</t>
  </si>
  <si>
    <t>необходимо</t>
  </si>
  <si>
    <t>сцепить: номер недели через зпт, сторки 10,если в строке 13 ячейка =М</t>
  </si>
  <si>
    <t>сцепить: номер недели через зпт, сторки 10,если в строке 13 ячейка =К</t>
  </si>
  <si>
    <t>сцепить: номер недели через зпт, сторки 10,если в строке 13 ячейка =П</t>
  </si>
  <si>
    <t>сцепить: номер недели через зпт, сторки 10,если в строке 13 ячейка =Г</t>
  </si>
  <si>
    <t>5,13,17,26,31,39,44,52,</t>
  </si>
  <si>
    <t>9,35,</t>
  </si>
  <si>
    <t>пример, к</t>
  </si>
  <si>
    <t>П11, П11А</t>
  </si>
  <si>
    <t>В11, В11А</t>
  </si>
  <si>
    <t>П19, П19А</t>
  </si>
  <si>
    <t>П1А, П4А</t>
  </si>
  <si>
    <t>П61, П62, П80</t>
  </si>
  <si>
    <t>П13, П14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</si>
</sst>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</numFmts>
  <fonts count="58">
    <font>
      <sz val="10"/>
      <name val="Arial"/>
      <family val="2"/>
    </font>
    <font>
      <sz val="12"/>
      <color indexed="8"/>
      <name val="Calibri"/>
      <family val="2"/>
    </font>
    <font>
      <sz val="10"/>
      <name val="Peterburg"/>
      <family val="0"/>
    </font>
    <font>
      <b/>
      <sz val="12"/>
      <name val="Peterburg"/>
      <family val="0"/>
    </font>
    <font>
      <sz val="8"/>
      <name val="Peterburg"/>
      <family val="0"/>
    </font>
    <font>
      <b/>
      <i/>
      <sz val="10"/>
      <name val="Peterburg"/>
      <family val="0"/>
    </font>
    <font>
      <sz val="14"/>
      <name val="Peterburg"/>
      <family val="0"/>
    </font>
    <font>
      <b/>
      <sz val="8"/>
      <name val="Peterburg"/>
      <family val="0"/>
    </font>
    <font>
      <sz val="9"/>
      <name val="Peterburg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Peterburg"/>
      <family val="0"/>
    </font>
    <font>
      <b/>
      <i/>
      <sz val="9"/>
      <name val="Peterburg"/>
      <family val="0"/>
    </font>
    <font>
      <sz val="9"/>
      <name val="Tahoma"/>
      <family val="2"/>
    </font>
    <font>
      <b/>
      <i/>
      <sz val="14"/>
      <name val="Peterburg"/>
      <family val="0"/>
    </font>
    <font>
      <b/>
      <sz val="9"/>
      <name val="Tahoma"/>
      <family val="2"/>
    </font>
    <font>
      <b/>
      <i/>
      <sz val="9"/>
      <color indexed="9"/>
      <name val="Peterbur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color indexed="10"/>
      <name val="Peterburg"/>
      <family val="0"/>
    </font>
    <font>
      <sz val="10"/>
      <color indexed="10"/>
      <name val="Peterburg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i/>
      <sz val="9"/>
      <color theme="0"/>
      <name val="Peterburg"/>
      <family val="0"/>
    </font>
    <font>
      <sz val="9"/>
      <color rgb="FFFF0000"/>
      <name val="Peterburg"/>
      <family val="0"/>
    </font>
    <font>
      <sz val="10"/>
      <color rgb="FFFF0000"/>
      <name val="Peterburg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164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0" fontId="0" fillId="0" borderId="0" applyFont="0" applyFill="0" applyBorder="0" applyAlignment="0" applyProtection="0"/>
    <xf numFmtId="40" fontId="12" fillId="0" borderId="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99">
    <xf numFmtId="0" fontId="0" fillId="0" borderId="0" xfId="0" applyAlignment="1">
      <alignment/>
    </xf>
    <xf numFmtId="4" fontId="4" fillId="0" borderId="0" xfId="37" applyNumberFormat="1" applyFont="1" applyFill="1" applyBorder="1" applyAlignment="1">
      <alignment horizontal="center"/>
      <protection/>
    </xf>
    <xf numFmtId="1" fontId="4" fillId="0" borderId="0" xfId="37" applyNumberFormat="1" applyFont="1" applyFill="1" applyBorder="1" applyAlignment="1">
      <alignment horizontal="center"/>
      <protection/>
    </xf>
    <xf numFmtId="0" fontId="4" fillId="0" borderId="0" xfId="37" applyFont="1" applyFill="1" applyBorder="1">
      <alignment/>
      <protection/>
    </xf>
    <xf numFmtId="4" fontId="4" fillId="0" borderId="0" xfId="37" applyNumberFormat="1" applyFont="1" applyFill="1" applyBorder="1">
      <alignment/>
      <protection/>
    </xf>
    <xf numFmtId="1" fontId="4" fillId="0" borderId="0" xfId="37" applyNumberFormat="1" applyFont="1" applyFill="1" applyBorder="1">
      <alignment/>
      <protection/>
    </xf>
    <xf numFmtId="2" fontId="4" fillId="0" borderId="0" xfId="37" applyNumberFormat="1" applyFont="1" applyFill="1" applyBorder="1" applyAlignment="1">
      <alignment vertical="top" textRotation="90"/>
      <protection/>
    </xf>
    <xf numFmtId="2" fontId="4" fillId="0" borderId="0" xfId="37" applyNumberFormat="1" applyFont="1" applyFill="1" applyBorder="1" applyAlignment="1">
      <alignment textRotation="90"/>
      <protection/>
    </xf>
    <xf numFmtId="2" fontId="4" fillId="0" borderId="0" xfId="37" applyNumberFormat="1" applyFont="1" applyFill="1" applyBorder="1" applyAlignment="1">
      <alignment/>
      <protection/>
    </xf>
    <xf numFmtId="4" fontId="8" fillId="0" borderId="0" xfId="37" applyNumberFormat="1" applyFont="1" applyFill="1" applyBorder="1" applyAlignment="1">
      <alignment horizontal="center"/>
      <protection/>
    </xf>
    <xf numFmtId="4" fontId="13" fillId="0" borderId="0" xfId="37" applyNumberFormat="1" applyFont="1" applyFill="1" applyBorder="1">
      <alignment/>
      <protection/>
    </xf>
    <xf numFmtId="1" fontId="13" fillId="0" borderId="0" xfId="37" applyNumberFormat="1" applyFont="1" applyFill="1" applyBorder="1">
      <alignment/>
      <protection/>
    </xf>
    <xf numFmtId="0" fontId="8" fillId="0" borderId="0" xfId="37" applyFont="1" applyFill="1" applyBorder="1">
      <alignment/>
      <protection/>
    </xf>
    <xf numFmtId="1" fontId="8" fillId="0" borderId="0" xfId="37" applyNumberFormat="1" applyFont="1" applyFill="1" applyBorder="1" applyAlignment="1">
      <alignment horizontal="center"/>
      <protection/>
    </xf>
    <xf numFmtId="4" fontId="8" fillId="0" borderId="0" xfId="37" applyNumberFormat="1" applyFont="1" applyFill="1" applyBorder="1">
      <alignment/>
      <protection/>
    </xf>
    <xf numFmtId="1" fontId="8" fillId="0" borderId="0" xfId="37" applyNumberFormat="1" applyFont="1" applyFill="1" applyBorder="1">
      <alignment/>
      <protection/>
    </xf>
    <xf numFmtId="2" fontId="8" fillId="0" borderId="0" xfId="37" applyNumberFormat="1" applyFont="1" applyFill="1" applyBorder="1" applyAlignment="1">
      <alignment vertical="top" textRotation="90"/>
      <protection/>
    </xf>
    <xf numFmtId="2" fontId="8" fillId="0" borderId="0" xfId="37" applyNumberFormat="1" applyFont="1" applyFill="1" applyBorder="1" applyAlignment="1">
      <alignment textRotation="90"/>
      <protection/>
    </xf>
    <xf numFmtId="2" fontId="8" fillId="0" borderId="0" xfId="37" applyNumberFormat="1" applyFont="1" applyFill="1" applyBorder="1" applyAlignment="1">
      <alignment/>
      <protection/>
    </xf>
    <xf numFmtId="4" fontId="15" fillId="0" borderId="1" xfId="37" applyNumberFormat="1" applyFont="1" applyFill="1" applyBorder="1" applyAlignment="1">
      <alignment horizontal="center" vertical="center"/>
      <protection/>
    </xf>
    <xf numFmtId="0" fontId="13" fillId="0" borderId="1" xfId="37" applyFont="1" applyFill="1" applyBorder="1" applyAlignment="1">
      <alignment horizontal="center"/>
      <protection/>
    </xf>
    <xf numFmtId="0" fontId="13" fillId="0" borderId="1" xfId="37" applyFont="1" applyFill="1" applyBorder="1" applyAlignment="1" quotePrefix="1">
      <alignment horizontal="left" indent="1"/>
      <protection/>
    </xf>
    <xf numFmtId="0" fontId="2" fillId="0" borderId="0" xfId="37" applyFill="1" applyBorder="1">
      <alignment/>
      <protection/>
    </xf>
    <xf numFmtId="0" fontId="3" fillId="0" borderId="0" xfId="37" applyFont="1" applyFill="1" applyBorder="1" applyAlignment="1">
      <alignment horizontal="right"/>
      <protection/>
    </xf>
    <xf numFmtId="0" fontId="2" fillId="0" borderId="0" xfId="37" applyFont="1" applyFill="1" applyBorder="1" applyAlignment="1">
      <alignment horizontal="right"/>
      <protection/>
    </xf>
    <xf numFmtId="0" fontId="14" fillId="0" borderId="0" xfId="37" applyFont="1" applyFill="1" applyBorder="1">
      <alignment/>
      <protection/>
    </xf>
    <xf numFmtId="0" fontId="14" fillId="0" borderId="0" xfId="37" applyFont="1" applyFill="1" applyBorder="1" applyAlignment="1" quotePrefix="1">
      <alignment horizontal="left"/>
      <protection/>
    </xf>
    <xf numFmtId="0" fontId="5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NumberFormat="1" applyFont="1" applyFill="1" applyBorder="1">
      <alignment/>
      <protection/>
    </xf>
    <xf numFmtId="0" fontId="2" fillId="0" borderId="0" xfId="37" applyFill="1" applyBorder="1" applyAlignment="1">
      <alignment/>
      <protection/>
    </xf>
    <xf numFmtId="0" fontId="8" fillId="0" borderId="11" xfId="37" applyFont="1" applyFill="1" applyBorder="1" applyAlignment="1">
      <alignment horizontal="left" indent="2"/>
      <protection/>
    </xf>
    <xf numFmtId="0" fontId="8" fillId="0" borderId="12" xfId="37" applyFont="1" applyFill="1" applyBorder="1" applyAlignment="1">
      <alignment horizontal="left" indent="2"/>
      <protection/>
    </xf>
    <xf numFmtId="0" fontId="8" fillId="0" borderId="13" xfId="37" applyFont="1" applyFill="1" applyBorder="1" applyAlignment="1">
      <alignment horizontal="left" indent="2"/>
      <protection/>
    </xf>
    <xf numFmtId="0" fontId="13" fillId="0" borderId="11" xfId="37" applyFont="1" applyFill="1" applyBorder="1" applyAlignment="1">
      <alignment horizontal="left" indent="2"/>
      <protection/>
    </xf>
    <xf numFmtId="0" fontId="13" fillId="0" borderId="12" xfId="37" applyFont="1" applyFill="1" applyBorder="1" applyAlignment="1">
      <alignment horizontal="left" indent="2"/>
      <protection/>
    </xf>
    <xf numFmtId="0" fontId="13" fillId="0" borderId="13" xfId="37" applyFont="1" applyFill="1" applyBorder="1" applyAlignment="1">
      <alignment horizontal="left" indent="2"/>
      <protection/>
    </xf>
    <xf numFmtId="0" fontId="7" fillId="0" borderId="11" xfId="37" applyFont="1" applyFill="1" applyBorder="1" applyAlignment="1">
      <alignment horizontal="left" indent="2"/>
      <protection/>
    </xf>
    <xf numFmtId="0" fontId="7" fillId="0" borderId="12" xfId="37" applyFont="1" applyFill="1" applyBorder="1" applyAlignment="1">
      <alignment horizontal="left" indent="2"/>
      <protection/>
    </xf>
    <xf numFmtId="0" fontId="7" fillId="0" borderId="13" xfId="37" applyFont="1" applyFill="1" applyBorder="1" applyAlignment="1">
      <alignment horizontal="left" indent="2"/>
      <protection/>
    </xf>
    <xf numFmtId="0" fontId="2" fillId="0" borderId="0" xfId="37" applyFill="1" applyBorder="1" applyAlignment="1">
      <alignment horizontal="left" indent="3"/>
      <protection/>
    </xf>
    <xf numFmtId="0" fontId="16" fillId="0" borderId="0" xfId="37" applyFont="1" applyFill="1" applyBorder="1">
      <alignment/>
      <protection/>
    </xf>
    <xf numFmtId="1" fontId="15" fillId="0" borderId="1" xfId="37" applyNumberFormat="1" applyFont="1" applyFill="1" applyBorder="1" applyAlignment="1">
      <alignment horizontal="center" vertical="center"/>
      <protection/>
    </xf>
    <xf numFmtId="0" fontId="8" fillId="0" borderId="1" xfId="37" applyFont="1" applyFill="1" applyBorder="1" applyAlignment="1">
      <alignment vertical="center"/>
      <protection/>
    </xf>
    <xf numFmtId="0" fontId="8" fillId="0" borderId="0" xfId="37" applyFont="1" applyFill="1" applyBorder="1" applyAlignment="1">
      <alignment vertical="center"/>
      <protection/>
    </xf>
    <xf numFmtId="0" fontId="2" fillId="0" borderId="12" xfId="37" applyFill="1" applyBorder="1" applyAlignment="1">
      <alignment/>
      <protection/>
    </xf>
    <xf numFmtId="0" fontId="2" fillId="0" borderId="13" xfId="37" applyFill="1" applyBorder="1" applyAlignment="1">
      <alignment/>
      <protection/>
    </xf>
    <xf numFmtId="0" fontId="8" fillId="0" borderId="1" xfId="37" applyFont="1" applyFill="1" applyBorder="1" applyAlignment="1">
      <alignment horizontal="left" vertical="center" wrapText="1" indent="1" shrinkToFit="1"/>
      <protection/>
    </xf>
    <xf numFmtId="0" fontId="8" fillId="0" borderId="0" xfId="37" applyFont="1" applyFill="1" applyBorder="1" applyAlignment="1">
      <alignment horizontal="left" indent="1"/>
      <protection/>
    </xf>
    <xf numFmtId="0" fontId="8" fillId="0" borderId="1" xfId="37" applyFont="1" applyFill="1" applyBorder="1" applyAlignment="1">
      <alignment horizontal="left" indent="4"/>
      <protection/>
    </xf>
    <xf numFmtId="0" fontId="13" fillId="0" borderId="12" xfId="37" applyFont="1" applyFill="1" applyBorder="1" applyAlignment="1">
      <alignment/>
      <protection/>
    </xf>
    <xf numFmtId="0" fontId="13" fillId="0" borderId="13" xfId="37" applyFont="1" applyFill="1" applyBorder="1" applyAlignment="1">
      <alignment/>
      <protection/>
    </xf>
    <xf numFmtId="0" fontId="54" fillId="0" borderId="11" xfId="37" applyFont="1" applyFill="1" applyBorder="1" applyAlignment="1">
      <alignment horizontal="left" indent="1"/>
      <protection/>
    </xf>
    <xf numFmtId="4" fontId="8" fillId="0" borderId="0" xfId="37" applyNumberFormat="1" applyFont="1" applyFill="1" applyBorder="1" applyAlignment="1" quotePrefix="1">
      <alignment horizontal="center"/>
      <protection/>
    </xf>
    <xf numFmtId="4" fontId="8" fillId="0" borderId="0" xfId="37" applyNumberFormat="1" applyFont="1" applyFill="1" applyBorder="1" applyAlignment="1">
      <alignment horizontal="center" vertical="center" textRotation="90" wrapText="1"/>
      <protection/>
    </xf>
    <xf numFmtId="0" fontId="8" fillId="0" borderId="14" xfId="37" applyFont="1" applyFill="1" applyBorder="1" applyAlignment="1">
      <alignment horizontal="left" indent="1"/>
      <protection/>
    </xf>
    <xf numFmtId="4" fontId="8" fillId="0" borderId="15" xfId="37" applyNumberFormat="1" applyFont="1" applyFill="1" applyBorder="1" applyAlignment="1" quotePrefix="1">
      <alignment horizontal="center"/>
      <protection/>
    </xf>
    <xf numFmtId="4" fontId="8" fillId="0" borderId="15" xfId="37" applyNumberFormat="1" applyFont="1" applyFill="1" applyBorder="1" applyAlignment="1">
      <alignment horizontal="center"/>
      <protection/>
    </xf>
    <xf numFmtId="1" fontId="8" fillId="0" borderId="15" xfId="37" applyNumberFormat="1" applyFont="1" applyFill="1" applyBorder="1" applyAlignment="1">
      <alignment horizontal="center"/>
      <protection/>
    </xf>
    <xf numFmtId="4" fontId="8" fillId="0" borderId="16" xfId="37" applyNumberFormat="1" applyFont="1" applyFill="1" applyBorder="1" applyAlignment="1">
      <alignment horizontal="center"/>
      <protection/>
    </xf>
    <xf numFmtId="0" fontId="8" fillId="0" borderId="17" xfId="37" applyFont="1" applyFill="1" applyBorder="1" applyAlignment="1">
      <alignment horizontal="left" indent="1"/>
      <protection/>
    </xf>
    <xf numFmtId="4" fontId="8" fillId="0" borderId="18" xfId="37" applyNumberFormat="1" applyFont="1" applyFill="1" applyBorder="1" applyAlignment="1">
      <alignment horizontal="center"/>
      <protection/>
    </xf>
    <xf numFmtId="0" fontId="8" fillId="0" borderId="19" xfId="37" applyFont="1" applyFill="1" applyBorder="1" applyAlignment="1">
      <alignment horizontal="left" vertical="center" wrapText="1" indent="1" shrinkToFit="1"/>
      <protection/>
    </xf>
    <xf numFmtId="4" fontId="8" fillId="0" borderId="18" xfId="37" applyNumberFormat="1" applyFont="1" applyFill="1" applyBorder="1">
      <alignment/>
      <protection/>
    </xf>
    <xf numFmtId="2" fontId="8" fillId="0" borderId="18" xfId="37" applyNumberFormat="1" applyFont="1" applyFill="1" applyBorder="1" applyAlignment="1">
      <alignment vertical="top" textRotation="90"/>
      <protection/>
    </xf>
    <xf numFmtId="2" fontId="8" fillId="0" borderId="18" xfId="37" applyNumberFormat="1" applyFont="1" applyFill="1" applyBorder="1" applyAlignment="1">
      <alignment textRotation="90"/>
      <protection/>
    </xf>
    <xf numFmtId="2" fontId="8" fillId="0" borderId="18" xfId="37" applyNumberFormat="1" applyFont="1" applyFill="1" applyBorder="1" applyAlignment="1">
      <alignment/>
      <protection/>
    </xf>
    <xf numFmtId="0" fontId="8" fillId="0" borderId="18" xfId="37" applyFont="1" applyFill="1" applyBorder="1">
      <alignment/>
      <protection/>
    </xf>
    <xf numFmtId="0" fontId="8" fillId="0" borderId="20" xfId="37" applyFont="1" applyFill="1" applyBorder="1" applyAlignment="1">
      <alignment horizontal="left" indent="1"/>
      <protection/>
    </xf>
    <xf numFmtId="0" fontId="8" fillId="0" borderId="21" xfId="37" applyFont="1" applyFill="1" applyBorder="1">
      <alignment/>
      <protection/>
    </xf>
    <xf numFmtId="0" fontId="8" fillId="0" borderId="22" xfId="37" applyFont="1" applyFill="1" applyBorder="1">
      <alignment/>
      <protection/>
    </xf>
    <xf numFmtId="4" fontId="15" fillId="35" borderId="1" xfId="37" applyNumberFormat="1" applyFont="1" applyFill="1" applyBorder="1" applyAlignment="1">
      <alignment horizontal="center" vertical="center"/>
      <protection/>
    </xf>
    <xf numFmtId="4" fontId="15" fillId="36" borderId="1" xfId="37" applyNumberFormat="1" applyFont="1" applyFill="1" applyBorder="1" applyAlignment="1">
      <alignment horizontal="center" vertical="center"/>
      <protection/>
    </xf>
    <xf numFmtId="4" fontId="17" fillId="37" borderId="1" xfId="37" applyNumberFormat="1" applyFont="1" applyFill="1" applyBorder="1" applyAlignment="1">
      <alignment horizontal="center" vertical="center"/>
      <protection/>
    </xf>
    <xf numFmtId="4" fontId="17" fillId="38" borderId="1" xfId="37" applyNumberFormat="1" applyFont="1" applyFill="1" applyBorder="1" applyAlignment="1">
      <alignment horizontal="center" vertical="center"/>
      <protection/>
    </xf>
    <xf numFmtId="4" fontId="8" fillId="39" borderId="0" xfId="37" applyNumberFormat="1" applyFont="1" applyFill="1" applyBorder="1">
      <alignment/>
      <protection/>
    </xf>
    <xf numFmtId="2" fontId="8" fillId="38" borderId="0" xfId="37" applyNumberFormat="1" applyFont="1" applyFill="1" applyBorder="1" applyAlignment="1">
      <alignment horizontal="center"/>
      <protection/>
    </xf>
    <xf numFmtId="0" fontId="3" fillId="0" borderId="0" xfId="37" applyFont="1" applyFill="1" applyBorder="1" applyAlignment="1">
      <alignment horizontal="center"/>
      <protection/>
    </xf>
    <xf numFmtId="0" fontId="4" fillId="0" borderId="0" xfId="37" applyFont="1" applyFill="1" applyBorder="1" applyAlignment="1">
      <alignment horizontal="center"/>
      <protection/>
    </xf>
    <xf numFmtId="0" fontId="2" fillId="0" borderId="0" xfId="37" applyFont="1" applyFill="1" applyBorder="1" applyAlignment="1">
      <alignment horizontal="center"/>
      <protection/>
    </xf>
    <xf numFmtId="1" fontId="13" fillId="0" borderId="0" xfId="37" applyNumberFormat="1" applyFont="1" applyFill="1" applyBorder="1" applyAlignment="1">
      <alignment horizontal="left"/>
      <protection/>
    </xf>
    <xf numFmtId="0" fontId="55" fillId="0" borderId="0" xfId="37" applyFont="1" applyFill="1" applyBorder="1">
      <alignment/>
      <protection/>
    </xf>
    <xf numFmtId="0" fontId="56" fillId="0" borderId="0" xfId="37" applyFont="1" applyFill="1" applyBorder="1" applyAlignment="1">
      <alignment horizontal="left"/>
      <protection/>
    </xf>
    <xf numFmtId="0" fontId="56" fillId="0" borderId="0" xfId="37" applyFont="1" applyFill="1" applyBorder="1">
      <alignment/>
      <protection/>
    </xf>
    <xf numFmtId="0" fontId="55" fillId="0" borderId="23" xfId="37" applyFont="1" applyFill="1" applyBorder="1" applyAlignment="1">
      <alignment vertical="center"/>
      <protection/>
    </xf>
    <xf numFmtId="0" fontId="55" fillId="0" borderId="24" xfId="37" applyFont="1" applyFill="1" applyBorder="1" applyAlignment="1">
      <alignment vertical="center"/>
      <protection/>
    </xf>
    <xf numFmtId="0" fontId="55" fillId="0" borderId="25" xfId="37" applyFont="1" applyFill="1" applyBorder="1" applyAlignment="1">
      <alignment vertical="center"/>
      <protection/>
    </xf>
    <xf numFmtId="0" fontId="8" fillId="0" borderId="0" xfId="37" applyFont="1" applyFill="1" applyBorder="1" applyAlignment="1">
      <alignment horizontal="left" vertical="center" wrapText="1" indent="1" shrinkToFit="1"/>
      <protection/>
    </xf>
    <xf numFmtId="0" fontId="8" fillId="0" borderId="1" xfId="37" applyFont="1" applyFill="1" applyBorder="1" applyAlignment="1">
      <alignment horizontal="center" vertical="center" wrapText="1" shrinkToFit="1"/>
      <protection/>
    </xf>
    <xf numFmtId="0" fontId="8" fillId="40" borderId="1" xfId="37" applyFont="1" applyFill="1" applyBorder="1" applyAlignment="1">
      <alignment horizontal="left" vertical="center" wrapText="1" indent="1" shrinkToFit="1"/>
      <protection/>
    </xf>
    <xf numFmtId="0" fontId="8" fillId="0" borderId="23" xfId="37" applyFont="1" applyFill="1" applyBorder="1" applyAlignment="1">
      <alignment horizontal="left" vertical="center" wrapText="1" indent="1" shrinkToFit="1"/>
      <protection/>
    </xf>
    <xf numFmtId="0" fontId="8" fillId="0" borderId="24" xfId="37" applyFont="1" applyFill="1" applyBorder="1" applyAlignment="1">
      <alignment horizontal="left" vertical="center" wrapText="1" indent="1" shrinkToFit="1"/>
      <protection/>
    </xf>
    <xf numFmtId="0" fontId="8" fillId="0" borderId="25" xfId="37" applyFont="1" applyFill="1" applyBorder="1" applyAlignment="1">
      <alignment horizontal="left" vertical="center" wrapText="1" indent="1" shrinkToFit="1"/>
      <protection/>
    </xf>
    <xf numFmtId="0" fontId="8" fillId="40" borderId="23" xfId="37" applyFont="1" applyFill="1" applyBorder="1" applyAlignment="1">
      <alignment horizontal="left" vertical="center" wrapText="1" indent="1" shrinkToFit="1"/>
      <protection/>
    </xf>
    <xf numFmtId="0" fontId="8" fillId="40" borderId="24" xfId="37" applyFont="1" applyFill="1" applyBorder="1" applyAlignment="1">
      <alignment horizontal="left" vertical="center" wrapText="1" indent="1" shrinkToFit="1"/>
      <protection/>
    </xf>
    <xf numFmtId="0" fontId="8" fillId="40" borderId="25" xfId="37" applyFont="1" applyFill="1" applyBorder="1" applyAlignment="1">
      <alignment horizontal="left" vertical="center" wrapText="1" indent="1" shrinkToFit="1"/>
      <protection/>
    </xf>
    <xf numFmtId="0" fontId="55" fillId="0" borderId="23" xfId="37" applyFont="1" applyFill="1" applyBorder="1" applyAlignment="1">
      <alignment horizontal="left" vertical="center" wrapText="1" indent="1" shrinkToFit="1"/>
      <protection/>
    </xf>
    <xf numFmtId="0" fontId="55" fillId="0" borderId="24" xfId="37" applyFont="1" applyFill="1" applyBorder="1" applyAlignment="1">
      <alignment horizontal="left" vertical="center" wrapText="1" indent="1" shrinkToFit="1"/>
      <protection/>
    </xf>
    <xf numFmtId="0" fontId="55" fillId="0" borderId="25" xfId="37" applyFont="1" applyFill="1" applyBorder="1" applyAlignment="1">
      <alignment horizontal="left" vertical="center" wrapText="1" inden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rey" xfId="33"/>
    <cellStyle name="Input [yellow]" xfId="34"/>
    <cellStyle name="Normal - Style1" xfId="35"/>
    <cellStyle name="Normal_10-K-2" xfId="36"/>
    <cellStyle name="Normal_PR" xfId="37"/>
    <cellStyle name="Percent [2]" xfId="38"/>
    <cellStyle name="Times New Roman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76;&#1086;&#1074;&#1086;&#1081;%20&#1075;&#1088;&#1072;&#1092;&#1080;&#1082;%20&#1055;&#1055;&#1056;%20&#1055;&#1072;&#1088;&#1082;%20&#1055;&#1086;&#1073;&#1077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афик (2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53"/>
  <sheetViews>
    <sheetView showGridLines="0" showZeros="0"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2" sqref="A12:A14"/>
    </sheetView>
  </sheetViews>
  <sheetFormatPr defaultColWidth="8.00390625" defaultRowHeight="12.75"/>
  <cols>
    <col min="1" max="1" width="17.421875" style="48" customWidth="1"/>
    <col min="2" max="2" width="13.57421875" style="12" bestFit="1" customWidth="1"/>
    <col min="3" max="4" width="2.28125" style="12" bestFit="1" customWidth="1"/>
    <col min="5" max="5" width="7.8515625" style="12" bestFit="1" customWidth="1"/>
    <col min="6" max="6" width="3.28125" style="12" bestFit="1" customWidth="1"/>
    <col min="7" max="7" width="4.421875" style="12" customWidth="1"/>
    <col min="8" max="10" width="3.28125" style="12" bestFit="1" customWidth="1"/>
    <col min="11" max="11" width="13.8515625" style="12" customWidth="1"/>
    <col min="12" max="13" width="3.28125" style="12" bestFit="1" customWidth="1"/>
    <col min="14" max="14" width="18.7109375" style="12" bestFit="1" customWidth="1"/>
    <col min="15" max="15" width="11.140625" style="12" bestFit="1" customWidth="1"/>
    <col min="16" max="17" width="5.7109375" style="12" bestFit="1" customWidth="1"/>
    <col min="18" max="23" width="8.00390625" style="12" bestFit="1" customWidth="1"/>
    <col min="24" max="24" width="9.421875" style="12" bestFit="1" customWidth="1"/>
    <col min="25" max="26" width="8.00390625" style="12" bestFit="1" customWidth="1"/>
    <col min="27" max="30" width="10.421875" style="12" bestFit="1" customWidth="1"/>
    <col min="31" max="31" width="35.57421875" style="12" bestFit="1" customWidth="1"/>
    <col min="32" max="36" width="12.8515625" style="12" bestFit="1" customWidth="1"/>
    <col min="37" max="37" width="13.7109375" style="12" bestFit="1" customWidth="1"/>
    <col min="38" max="39" width="12.8515625" style="12" bestFit="1" customWidth="1"/>
    <col min="40" max="40" width="15.28125" style="12" bestFit="1" customWidth="1"/>
    <col min="41" max="44" width="15.28125" style="22" bestFit="1" customWidth="1"/>
    <col min="45" max="52" width="17.7109375" style="22" bestFit="1" customWidth="1"/>
    <col min="53" max="53" width="20.140625" style="22" bestFit="1" customWidth="1"/>
    <col min="54" max="16384" width="8.00390625" style="22" customWidth="1"/>
  </cols>
  <sheetData>
    <row r="1" ht="21.75" customHeight="1">
      <c r="BA1" s="23"/>
    </row>
    <row r="2" ht="18" customHeight="1">
      <c r="BA2" s="24"/>
    </row>
    <row r="3" spans="41:53" ht="15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</row>
    <row r="4" spans="38:53" ht="12.75"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40:53" ht="12.75"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39:53" ht="12.75"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</row>
    <row r="7" spans="11:53" ht="19.5" customHeight="1">
      <c r="K7" s="41" t="s">
        <v>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5"/>
      <c r="X7" s="25"/>
      <c r="Y7" s="25"/>
      <c r="Z7" s="25"/>
      <c r="AA7" s="26"/>
      <c r="AB7" s="25"/>
      <c r="AC7" s="26"/>
      <c r="AD7" s="25"/>
      <c r="AE7" s="41" t="s">
        <v>1</v>
      </c>
      <c r="AG7" s="25"/>
      <c r="AH7" s="25"/>
      <c r="AI7" s="25"/>
      <c r="AJ7" s="25"/>
      <c r="AK7" s="25"/>
      <c r="AL7" s="25"/>
      <c r="AM7" s="25"/>
      <c r="AN7" s="25"/>
      <c r="AO7" s="27"/>
      <c r="AY7" s="28"/>
      <c r="AZ7" s="29"/>
      <c r="BA7" s="28"/>
    </row>
    <row r="9" spans="1:53" s="40" customFormat="1" ht="12.75">
      <c r="A9" s="49"/>
      <c r="B9" s="34" t="s">
        <v>7</v>
      </c>
      <c r="C9" s="50"/>
      <c r="D9" s="50"/>
      <c r="E9" s="50"/>
      <c r="F9" s="51"/>
      <c r="G9" s="31" t="s">
        <v>8</v>
      </c>
      <c r="H9" s="32"/>
      <c r="I9" s="32"/>
      <c r="J9" s="33"/>
      <c r="K9" s="34" t="s">
        <v>9</v>
      </c>
      <c r="L9" s="35"/>
      <c r="M9" s="35"/>
      <c r="N9" s="36"/>
      <c r="O9" s="34" t="s">
        <v>10</v>
      </c>
      <c r="P9" s="35"/>
      <c r="Q9" s="35"/>
      <c r="R9" s="36"/>
      <c r="S9" s="34" t="s">
        <v>11</v>
      </c>
      <c r="T9" s="35"/>
      <c r="U9" s="35"/>
      <c r="V9" s="35"/>
      <c r="W9" s="36"/>
      <c r="X9" s="34" t="s">
        <v>12</v>
      </c>
      <c r="Y9" s="35"/>
      <c r="Z9" s="35"/>
      <c r="AA9" s="36"/>
      <c r="AB9" s="34" t="s">
        <v>13</v>
      </c>
      <c r="AC9" s="35"/>
      <c r="AD9" s="35"/>
      <c r="AE9" s="35"/>
      <c r="AF9" s="36"/>
      <c r="AG9" s="34" t="s">
        <v>14</v>
      </c>
      <c r="AH9" s="35"/>
      <c r="AI9" s="35"/>
      <c r="AJ9" s="36"/>
      <c r="AK9" s="34" t="s">
        <v>15</v>
      </c>
      <c r="AL9" s="35"/>
      <c r="AM9" s="35"/>
      <c r="AN9" s="36"/>
      <c r="AO9" s="37" t="s">
        <v>16</v>
      </c>
      <c r="AP9" s="38"/>
      <c r="AQ9" s="38"/>
      <c r="AR9" s="38"/>
      <c r="AS9" s="39"/>
      <c r="AT9" s="37" t="s">
        <v>17</v>
      </c>
      <c r="AU9" s="38"/>
      <c r="AV9" s="38"/>
      <c r="AW9" s="39"/>
      <c r="AX9" s="37" t="s">
        <v>18</v>
      </c>
      <c r="AY9" s="38"/>
      <c r="AZ9" s="38"/>
      <c r="BA9" s="39"/>
    </row>
    <row r="10" spans="1:53" ht="12.75">
      <c r="A10" s="21" t="s">
        <v>2</v>
      </c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0">
        <v>34</v>
      </c>
      <c r="AJ10" s="20">
        <v>35</v>
      </c>
      <c r="AK10" s="20">
        <v>36</v>
      </c>
      <c r="AL10" s="20">
        <v>37</v>
      </c>
      <c r="AM10" s="20">
        <v>38</v>
      </c>
      <c r="AN10" s="20">
        <v>39</v>
      </c>
      <c r="AO10" s="20">
        <v>40</v>
      </c>
      <c r="AP10" s="20">
        <v>41</v>
      </c>
      <c r="AQ10" s="20">
        <v>42</v>
      </c>
      <c r="AR10" s="20">
        <v>43</v>
      </c>
      <c r="AS10" s="20">
        <v>44</v>
      </c>
      <c r="AT10" s="20">
        <v>45</v>
      </c>
      <c r="AU10" s="20">
        <v>46</v>
      </c>
      <c r="AV10" s="20">
        <v>47</v>
      </c>
      <c r="AW10" s="20">
        <v>48</v>
      </c>
      <c r="AX10" s="20">
        <v>49</v>
      </c>
      <c r="AY10" s="20">
        <v>50</v>
      </c>
      <c r="AZ10" s="20">
        <v>51</v>
      </c>
      <c r="BA10" s="20">
        <v>52</v>
      </c>
    </row>
    <row r="11" spans="1:53" ht="12.75">
      <c r="A11" s="52" t="s">
        <v>22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</row>
    <row r="12" spans="1:53" s="44" customFormat="1" ht="15" customHeight="1">
      <c r="A12" s="47" t="s">
        <v>20</v>
      </c>
      <c r="B12" s="19"/>
      <c r="C12" s="19"/>
      <c r="D12" s="19"/>
      <c r="E12" s="19"/>
      <c r="F12" s="71" t="s">
        <v>4</v>
      </c>
      <c r="G12" s="19"/>
      <c r="H12" s="19"/>
      <c r="I12" s="42"/>
      <c r="J12" s="72" t="s">
        <v>3</v>
      </c>
      <c r="K12" s="19"/>
      <c r="L12" s="19"/>
      <c r="M12" s="19"/>
      <c r="N12" s="71" t="s">
        <v>4</v>
      </c>
      <c r="O12" s="19"/>
      <c r="P12" s="19"/>
      <c r="Q12" s="19"/>
      <c r="R12" s="71" t="s">
        <v>4</v>
      </c>
      <c r="S12" s="19"/>
      <c r="T12" s="19"/>
      <c r="U12" s="19"/>
      <c r="V12" s="19"/>
      <c r="W12" s="74" t="s">
        <v>6</v>
      </c>
      <c r="X12" s="19"/>
      <c r="Y12" s="19"/>
      <c r="Z12" s="19"/>
      <c r="AA12" s="71" t="s">
        <v>4</v>
      </c>
      <c r="AB12" s="19"/>
      <c r="AC12" s="19"/>
      <c r="AD12" s="19"/>
      <c r="AE12" s="19"/>
      <c r="AF12" s="71" t="s">
        <v>4</v>
      </c>
      <c r="AG12" s="42"/>
      <c r="AH12" s="42"/>
      <c r="AI12" s="42"/>
      <c r="AJ12" s="72" t="s">
        <v>3</v>
      </c>
      <c r="AK12" s="19"/>
      <c r="AL12" s="42"/>
      <c r="AM12" s="19"/>
      <c r="AN12" s="71" t="s">
        <v>4</v>
      </c>
      <c r="AO12" s="19"/>
      <c r="AP12" s="19"/>
      <c r="AQ12" s="19"/>
      <c r="AR12" s="43"/>
      <c r="AS12" s="71" t="s">
        <v>4</v>
      </c>
      <c r="AT12" s="19"/>
      <c r="AU12" s="19"/>
      <c r="AV12" s="43"/>
      <c r="AW12" s="73" t="s">
        <v>5</v>
      </c>
      <c r="AX12" s="19"/>
      <c r="AY12" s="19"/>
      <c r="AZ12" s="43"/>
      <c r="BA12" s="71" t="s">
        <v>4</v>
      </c>
    </row>
    <row r="13" spans="1:53" s="44" customFormat="1" ht="15" customHeight="1">
      <c r="A13" s="47" t="s">
        <v>19</v>
      </c>
      <c r="B13" s="19"/>
      <c r="C13" s="19"/>
      <c r="D13" s="19"/>
      <c r="E13" s="19"/>
      <c r="F13" s="71" t="s">
        <v>4</v>
      </c>
      <c r="G13" s="19"/>
      <c r="H13" s="19"/>
      <c r="I13" s="42"/>
      <c r="J13" s="72" t="s">
        <v>3</v>
      </c>
      <c r="K13" s="19"/>
      <c r="L13" s="19"/>
      <c r="M13" s="19"/>
      <c r="N13" s="71" t="s">
        <v>4</v>
      </c>
      <c r="O13" s="19"/>
      <c r="P13" s="19"/>
      <c r="Q13" s="19"/>
      <c r="R13" s="71" t="s">
        <v>4</v>
      </c>
      <c r="S13" s="19"/>
      <c r="T13" s="19"/>
      <c r="U13" s="19"/>
      <c r="V13" s="19"/>
      <c r="W13" s="74" t="s">
        <v>6</v>
      </c>
      <c r="X13" s="19"/>
      <c r="Y13" s="19"/>
      <c r="Z13" s="19"/>
      <c r="AA13" s="71" t="s">
        <v>4</v>
      </c>
      <c r="AB13" s="19"/>
      <c r="AC13" s="19"/>
      <c r="AD13" s="19"/>
      <c r="AE13" s="19"/>
      <c r="AF13" s="71" t="s">
        <v>4</v>
      </c>
      <c r="AG13" s="42"/>
      <c r="AH13" s="42"/>
      <c r="AI13" s="42"/>
      <c r="AJ13" s="72" t="s">
        <v>3</v>
      </c>
      <c r="AK13" s="19"/>
      <c r="AL13" s="42"/>
      <c r="AM13" s="19"/>
      <c r="AN13" s="71" t="s">
        <v>4</v>
      </c>
      <c r="AO13" s="19"/>
      <c r="AP13" s="19"/>
      <c r="AQ13" s="19"/>
      <c r="AR13" s="43"/>
      <c r="AS13" s="71" t="s">
        <v>4</v>
      </c>
      <c r="AT13" s="19"/>
      <c r="AU13" s="19"/>
      <c r="AV13" s="43"/>
      <c r="AW13" s="73" t="s">
        <v>5</v>
      </c>
      <c r="AX13" s="19"/>
      <c r="AY13" s="19"/>
      <c r="AZ13" s="43"/>
      <c r="BA13" s="71" t="s">
        <v>4</v>
      </c>
    </row>
    <row r="14" spans="1:53" s="44" customFormat="1" ht="15" customHeight="1">
      <c r="A14" s="47" t="s">
        <v>21</v>
      </c>
      <c r="B14" s="19"/>
      <c r="C14" s="19"/>
      <c r="D14" s="19"/>
      <c r="E14" s="19"/>
      <c r="F14" s="71" t="s">
        <v>4</v>
      </c>
      <c r="G14" s="19"/>
      <c r="H14" s="19"/>
      <c r="I14" s="42"/>
      <c r="J14" s="71" t="s">
        <v>4</v>
      </c>
      <c r="K14" s="19"/>
      <c r="L14" s="19"/>
      <c r="M14" s="19"/>
      <c r="N14" s="72" t="s">
        <v>3</v>
      </c>
      <c r="O14" s="19"/>
      <c r="P14" s="19"/>
      <c r="Q14" s="19"/>
      <c r="R14" s="71" t="s">
        <v>4</v>
      </c>
      <c r="S14" s="19"/>
      <c r="T14" s="19"/>
      <c r="U14" s="19"/>
      <c r="V14" s="19"/>
      <c r="W14" s="71" t="s">
        <v>4</v>
      </c>
      <c r="X14" s="19"/>
      <c r="Y14" s="19"/>
      <c r="Z14" s="19"/>
      <c r="AA14" s="74" t="s">
        <v>6</v>
      </c>
      <c r="AB14" s="19"/>
      <c r="AC14" s="19"/>
      <c r="AD14" s="19"/>
      <c r="AE14" s="19"/>
      <c r="AF14" s="71" t="s">
        <v>4</v>
      </c>
      <c r="AG14" s="42"/>
      <c r="AH14" s="42"/>
      <c r="AI14" s="42"/>
      <c r="AJ14" s="71" t="s">
        <v>4</v>
      </c>
      <c r="AK14" s="19"/>
      <c r="AL14" s="42"/>
      <c r="AM14" s="19"/>
      <c r="AN14" s="72" t="s">
        <v>3</v>
      </c>
      <c r="AO14" s="19"/>
      <c r="AP14" s="19"/>
      <c r="AQ14" s="19"/>
      <c r="AR14" s="43"/>
      <c r="AS14" s="71" t="s">
        <v>4</v>
      </c>
      <c r="AT14" s="19"/>
      <c r="AU14" s="19"/>
      <c r="AV14" s="43"/>
      <c r="AW14" s="71" t="s">
        <v>4</v>
      </c>
      <c r="AX14" s="19"/>
      <c r="AY14" s="19"/>
      <c r="AZ14" s="43"/>
      <c r="BA14" s="73" t="s">
        <v>5</v>
      </c>
    </row>
    <row r="15" spans="2:53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4" s="83" customFormat="1" ht="12.75" hidden="1">
      <c r="A16" s="84"/>
      <c r="B16" s="81">
        <f>IF((B$12=$C25),A16&amp;","&amp;B$10,A16)</f>
        <v>0</v>
      </c>
      <c r="C16" s="81">
        <f aca="true" t="shared" si="0" ref="C16:BA19">IF((C$12=$C25),B16&amp;","&amp;C$10,B16)</f>
        <v>0</v>
      </c>
      <c r="D16" s="81">
        <f t="shared" si="0"/>
        <v>0</v>
      </c>
      <c r="E16" s="81">
        <f t="shared" si="0"/>
        <v>0</v>
      </c>
      <c r="F16" s="81" t="str">
        <f t="shared" si="0"/>
        <v>0,5</v>
      </c>
      <c r="G16" s="81" t="str">
        <f t="shared" si="0"/>
        <v>0,5</v>
      </c>
      <c r="H16" s="81" t="str">
        <f t="shared" si="0"/>
        <v>0,5</v>
      </c>
      <c r="I16" s="81" t="str">
        <f t="shared" si="0"/>
        <v>0,5</v>
      </c>
      <c r="J16" s="81" t="str">
        <f t="shared" si="0"/>
        <v>0,5</v>
      </c>
      <c r="K16" s="81" t="str">
        <f t="shared" si="0"/>
        <v>0,5</v>
      </c>
      <c r="L16" s="81" t="str">
        <f t="shared" si="0"/>
        <v>0,5</v>
      </c>
      <c r="M16" s="81" t="str">
        <f t="shared" si="0"/>
        <v>0,5</v>
      </c>
      <c r="N16" s="81" t="str">
        <f t="shared" si="0"/>
        <v>0,5,13</v>
      </c>
      <c r="O16" s="81" t="str">
        <f t="shared" si="0"/>
        <v>0,5,13</v>
      </c>
      <c r="P16" s="81" t="str">
        <f t="shared" si="0"/>
        <v>0,5,13</v>
      </c>
      <c r="Q16" s="81" t="str">
        <f t="shared" si="0"/>
        <v>0,5,13</v>
      </c>
      <c r="R16" s="81" t="str">
        <f t="shared" si="0"/>
        <v>0,5,13,17</v>
      </c>
      <c r="S16" s="81" t="str">
        <f t="shared" si="0"/>
        <v>0,5,13,17</v>
      </c>
      <c r="T16" s="81" t="str">
        <f t="shared" si="0"/>
        <v>0,5,13,17</v>
      </c>
      <c r="U16" s="81" t="str">
        <f t="shared" si="0"/>
        <v>0,5,13,17</v>
      </c>
      <c r="V16" s="81" t="str">
        <f t="shared" si="0"/>
        <v>0,5,13,17</v>
      </c>
      <c r="W16" s="81" t="str">
        <f t="shared" si="0"/>
        <v>0,5,13,17</v>
      </c>
      <c r="X16" s="81" t="str">
        <f t="shared" si="0"/>
        <v>0,5,13,17</v>
      </c>
      <c r="Y16" s="81" t="str">
        <f t="shared" si="0"/>
        <v>0,5,13,17</v>
      </c>
      <c r="Z16" s="81" t="str">
        <f t="shared" si="0"/>
        <v>0,5,13,17</v>
      </c>
      <c r="AA16" s="81" t="str">
        <f t="shared" si="0"/>
        <v>0,5,13,17,26</v>
      </c>
      <c r="AB16" s="81" t="str">
        <f t="shared" si="0"/>
        <v>0,5,13,17,26</v>
      </c>
      <c r="AC16" s="81" t="str">
        <f t="shared" si="0"/>
        <v>0,5,13,17,26</v>
      </c>
      <c r="AD16" s="81" t="str">
        <f t="shared" si="0"/>
        <v>0,5,13,17,26</v>
      </c>
      <c r="AE16" s="81" t="str">
        <f t="shared" si="0"/>
        <v>0,5,13,17,26</v>
      </c>
      <c r="AF16" s="81" t="str">
        <f t="shared" si="0"/>
        <v>0,5,13,17,26,31</v>
      </c>
      <c r="AG16" s="81" t="str">
        <f t="shared" si="0"/>
        <v>0,5,13,17,26,31</v>
      </c>
      <c r="AH16" s="81" t="str">
        <f t="shared" si="0"/>
        <v>0,5,13,17,26,31</v>
      </c>
      <c r="AI16" s="81" t="str">
        <f t="shared" si="0"/>
        <v>0,5,13,17,26,31</v>
      </c>
      <c r="AJ16" s="81" t="str">
        <f t="shared" si="0"/>
        <v>0,5,13,17,26,31</v>
      </c>
      <c r="AK16" s="81" t="str">
        <f t="shared" si="0"/>
        <v>0,5,13,17,26,31</v>
      </c>
      <c r="AL16" s="81" t="str">
        <f t="shared" si="0"/>
        <v>0,5,13,17,26,31</v>
      </c>
      <c r="AM16" s="81" t="str">
        <f t="shared" si="0"/>
        <v>0,5,13,17,26,31</v>
      </c>
      <c r="AN16" s="81" t="str">
        <f t="shared" si="0"/>
        <v>0,5,13,17,26,31,39</v>
      </c>
      <c r="AO16" s="81" t="str">
        <f t="shared" si="0"/>
        <v>0,5,13,17,26,31,39</v>
      </c>
      <c r="AP16" s="81" t="str">
        <f t="shared" si="0"/>
        <v>0,5,13,17,26,31,39</v>
      </c>
      <c r="AQ16" s="81" t="str">
        <f t="shared" si="0"/>
        <v>0,5,13,17,26,31,39</v>
      </c>
      <c r="AR16" s="81" t="str">
        <f t="shared" si="0"/>
        <v>0,5,13,17,26,31,39</v>
      </c>
      <c r="AS16" s="81" t="str">
        <f t="shared" si="0"/>
        <v>0,5,13,17,26,31,39,44</v>
      </c>
      <c r="AT16" s="81" t="str">
        <f t="shared" si="0"/>
        <v>0,5,13,17,26,31,39,44</v>
      </c>
      <c r="AU16" s="81" t="str">
        <f t="shared" si="0"/>
        <v>0,5,13,17,26,31,39,44</v>
      </c>
      <c r="AV16" s="81" t="str">
        <f t="shared" si="0"/>
        <v>0,5,13,17,26,31,39,44</v>
      </c>
      <c r="AW16" s="81" t="str">
        <f t="shared" si="0"/>
        <v>0,5,13,17,26,31,39,44</v>
      </c>
      <c r="AX16" s="81" t="str">
        <f t="shared" si="0"/>
        <v>0,5,13,17,26,31,39,44</v>
      </c>
      <c r="AY16" s="81" t="str">
        <f t="shared" si="0"/>
        <v>0,5,13,17,26,31,39,44</v>
      </c>
      <c r="AZ16" s="81" t="str">
        <f t="shared" si="0"/>
        <v>0,5,13,17,26,31,39,44</v>
      </c>
      <c r="BA16" s="81" t="str">
        <f t="shared" si="0"/>
        <v>0,5,13,17,26,31,39,44,52</v>
      </c>
      <c r="BB16" s="82"/>
    </row>
    <row r="17" spans="1:54" s="83" customFormat="1" ht="12.75" hidden="1">
      <c r="A17" s="85"/>
      <c r="B17" s="81">
        <f>IF((B$12=$C26),A17&amp;","&amp;B$10,A17)</f>
        <v>0</v>
      </c>
      <c r="C17" s="81">
        <f aca="true" t="shared" si="1" ref="C17:Q17">IF((C$12=$C26),B17&amp;","&amp;C$10,B17)</f>
        <v>0</v>
      </c>
      <c r="D17" s="81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1" t="str">
        <f t="shared" si="1"/>
        <v>0,9</v>
      </c>
      <c r="K17" s="81" t="str">
        <f t="shared" si="1"/>
        <v>0,9</v>
      </c>
      <c r="L17" s="81" t="str">
        <f t="shared" si="1"/>
        <v>0,9</v>
      </c>
      <c r="M17" s="81" t="str">
        <f t="shared" si="1"/>
        <v>0,9</v>
      </c>
      <c r="N17" s="81" t="str">
        <f t="shared" si="1"/>
        <v>0,9</v>
      </c>
      <c r="O17" s="81" t="str">
        <f t="shared" si="1"/>
        <v>0,9</v>
      </c>
      <c r="P17" s="81" t="str">
        <f t="shared" si="1"/>
        <v>0,9</v>
      </c>
      <c r="Q17" s="81" t="str">
        <f t="shared" si="1"/>
        <v>0,9</v>
      </c>
      <c r="R17" s="81" t="str">
        <f t="shared" si="0"/>
        <v>0,9</v>
      </c>
      <c r="S17" s="81" t="str">
        <f t="shared" si="0"/>
        <v>0,9</v>
      </c>
      <c r="T17" s="81" t="str">
        <f t="shared" si="0"/>
        <v>0,9</v>
      </c>
      <c r="U17" s="81" t="str">
        <f t="shared" si="0"/>
        <v>0,9</v>
      </c>
      <c r="V17" s="81" t="str">
        <f t="shared" si="0"/>
        <v>0,9</v>
      </c>
      <c r="W17" s="81" t="str">
        <f t="shared" si="0"/>
        <v>0,9</v>
      </c>
      <c r="X17" s="81" t="str">
        <f t="shared" si="0"/>
        <v>0,9</v>
      </c>
      <c r="Y17" s="81" t="str">
        <f t="shared" si="0"/>
        <v>0,9</v>
      </c>
      <c r="Z17" s="81" t="str">
        <f t="shared" si="0"/>
        <v>0,9</v>
      </c>
      <c r="AA17" s="81" t="str">
        <f t="shared" si="0"/>
        <v>0,9</v>
      </c>
      <c r="AB17" s="81" t="str">
        <f t="shared" si="0"/>
        <v>0,9</v>
      </c>
      <c r="AC17" s="81" t="str">
        <f t="shared" si="0"/>
        <v>0,9</v>
      </c>
      <c r="AD17" s="81" t="str">
        <f t="shared" si="0"/>
        <v>0,9</v>
      </c>
      <c r="AE17" s="81" t="str">
        <f t="shared" si="0"/>
        <v>0,9</v>
      </c>
      <c r="AF17" s="81" t="str">
        <f t="shared" si="0"/>
        <v>0,9</v>
      </c>
      <c r="AG17" s="81" t="str">
        <f t="shared" si="0"/>
        <v>0,9</v>
      </c>
      <c r="AH17" s="81" t="str">
        <f t="shared" si="0"/>
        <v>0,9</v>
      </c>
      <c r="AI17" s="81" t="str">
        <f t="shared" si="0"/>
        <v>0,9</v>
      </c>
      <c r="AJ17" s="81" t="str">
        <f t="shared" si="0"/>
        <v>0,9,35</v>
      </c>
      <c r="AK17" s="81" t="str">
        <f t="shared" si="0"/>
        <v>0,9,35</v>
      </c>
      <c r="AL17" s="81" t="str">
        <f t="shared" si="0"/>
        <v>0,9,35</v>
      </c>
      <c r="AM17" s="81" t="str">
        <f t="shared" si="0"/>
        <v>0,9,35</v>
      </c>
      <c r="AN17" s="81" t="str">
        <f t="shared" si="0"/>
        <v>0,9,35</v>
      </c>
      <c r="AO17" s="81" t="str">
        <f t="shared" si="0"/>
        <v>0,9,35</v>
      </c>
      <c r="AP17" s="81" t="str">
        <f t="shared" si="0"/>
        <v>0,9,35</v>
      </c>
      <c r="AQ17" s="81" t="str">
        <f t="shared" si="0"/>
        <v>0,9,35</v>
      </c>
      <c r="AR17" s="81" t="str">
        <f t="shared" si="0"/>
        <v>0,9,35</v>
      </c>
      <c r="AS17" s="81" t="str">
        <f t="shared" si="0"/>
        <v>0,9,35</v>
      </c>
      <c r="AT17" s="81" t="str">
        <f t="shared" si="0"/>
        <v>0,9,35</v>
      </c>
      <c r="AU17" s="81" t="str">
        <f t="shared" si="0"/>
        <v>0,9,35</v>
      </c>
      <c r="AV17" s="81" t="str">
        <f t="shared" si="0"/>
        <v>0,9,35</v>
      </c>
      <c r="AW17" s="81" t="str">
        <f t="shared" si="0"/>
        <v>0,9,35</v>
      </c>
      <c r="AX17" s="81" t="str">
        <f t="shared" si="0"/>
        <v>0,9,35</v>
      </c>
      <c r="AY17" s="81" t="str">
        <f t="shared" si="0"/>
        <v>0,9,35</v>
      </c>
      <c r="AZ17" s="81" t="str">
        <f t="shared" si="0"/>
        <v>0,9,35</v>
      </c>
      <c r="BA17" s="81" t="str">
        <f t="shared" si="0"/>
        <v>0,9,35</v>
      </c>
      <c r="BB17" s="82"/>
    </row>
    <row r="18" spans="1:54" s="83" customFormat="1" ht="12.75" hidden="1">
      <c r="A18" s="85">
        <v>0</v>
      </c>
      <c r="B18" s="81">
        <f>IF((B$12=$C27),A18&amp;","&amp;B$10,A18)</f>
        <v>0</v>
      </c>
      <c r="C18" s="81">
        <f t="shared" si="0"/>
        <v>0</v>
      </c>
      <c r="D18" s="81">
        <f t="shared" si="0"/>
        <v>0</v>
      </c>
      <c r="E18" s="81">
        <f t="shared" si="0"/>
        <v>0</v>
      </c>
      <c r="F18" s="81">
        <f t="shared" si="0"/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1">
        <f t="shared" si="0"/>
        <v>0</v>
      </c>
      <c r="Q18" s="81">
        <f t="shared" si="0"/>
        <v>0</v>
      </c>
      <c r="R18" s="81">
        <f t="shared" si="0"/>
        <v>0</v>
      </c>
      <c r="S18" s="81">
        <f t="shared" si="0"/>
        <v>0</v>
      </c>
      <c r="T18" s="81">
        <f t="shared" si="0"/>
        <v>0</v>
      </c>
      <c r="U18" s="81">
        <f t="shared" si="0"/>
        <v>0</v>
      </c>
      <c r="V18" s="81">
        <f t="shared" si="0"/>
        <v>0</v>
      </c>
      <c r="W18" s="81">
        <f t="shared" si="0"/>
        <v>0</v>
      </c>
      <c r="X18" s="81">
        <f t="shared" si="0"/>
        <v>0</v>
      </c>
      <c r="Y18" s="81">
        <f t="shared" si="0"/>
        <v>0</v>
      </c>
      <c r="Z18" s="81">
        <f t="shared" si="0"/>
        <v>0</v>
      </c>
      <c r="AA18" s="81">
        <f t="shared" si="0"/>
        <v>0</v>
      </c>
      <c r="AB18" s="81">
        <f t="shared" si="0"/>
        <v>0</v>
      </c>
      <c r="AC18" s="81">
        <f t="shared" si="0"/>
        <v>0</v>
      </c>
      <c r="AD18" s="81">
        <f t="shared" si="0"/>
        <v>0</v>
      </c>
      <c r="AE18" s="81">
        <f t="shared" si="0"/>
        <v>0</v>
      </c>
      <c r="AF18" s="81">
        <f t="shared" si="0"/>
        <v>0</v>
      </c>
      <c r="AG18" s="81">
        <f t="shared" si="0"/>
        <v>0</v>
      </c>
      <c r="AH18" s="81">
        <f t="shared" si="0"/>
        <v>0</v>
      </c>
      <c r="AI18" s="81">
        <f t="shared" si="0"/>
        <v>0</v>
      </c>
      <c r="AJ18" s="81">
        <f t="shared" si="0"/>
        <v>0</v>
      </c>
      <c r="AK18" s="81">
        <f t="shared" si="0"/>
        <v>0</v>
      </c>
      <c r="AL18" s="81">
        <f t="shared" si="0"/>
        <v>0</v>
      </c>
      <c r="AM18" s="81">
        <f t="shared" si="0"/>
        <v>0</v>
      </c>
      <c r="AN18" s="81">
        <f t="shared" si="0"/>
        <v>0</v>
      </c>
      <c r="AO18" s="81">
        <f t="shared" si="0"/>
        <v>0</v>
      </c>
      <c r="AP18" s="81">
        <f t="shared" si="0"/>
        <v>0</v>
      </c>
      <c r="AQ18" s="81">
        <f t="shared" si="0"/>
        <v>0</v>
      </c>
      <c r="AR18" s="81">
        <f t="shared" si="0"/>
        <v>0</v>
      </c>
      <c r="AS18" s="81">
        <f t="shared" si="0"/>
        <v>0</v>
      </c>
      <c r="AT18" s="81">
        <f t="shared" si="0"/>
        <v>0</v>
      </c>
      <c r="AU18" s="81">
        <f t="shared" si="0"/>
        <v>0</v>
      </c>
      <c r="AV18" s="81">
        <f t="shared" si="0"/>
        <v>0</v>
      </c>
      <c r="AW18" s="81" t="str">
        <f t="shared" si="0"/>
        <v>0,48</v>
      </c>
      <c r="AX18" s="81" t="str">
        <f t="shared" si="0"/>
        <v>0,48</v>
      </c>
      <c r="AY18" s="81" t="str">
        <f t="shared" si="0"/>
        <v>0,48</v>
      </c>
      <c r="AZ18" s="81" t="str">
        <f t="shared" si="0"/>
        <v>0,48</v>
      </c>
      <c r="BA18" s="81" t="str">
        <f t="shared" si="0"/>
        <v>0,48</v>
      </c>
      <c r="BB18" s="82"/>
    </row>
    <row r="19" spans="1:54" s="83" customFormat="1" ht="12.75" hidden="1">
      <c r="A19" s="86"/>
      <c r="B19" s="81">
        <f>IF((B$12=$C28),A19&amp;","&amp;B$10,A19)</f>
        <v>0</v>
      </c>
      <c r="C19" s="81">
        <f t="shared" si="0"/>
        <v>0</v>
      </c>
      <c r="D19" s="81">
        <f t="shared" si="0"/>
        <v>0</v>
      </c>
      <c r="E19" s="81">
        <f t="shared" si="0"/>
        <v>0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0</v>
      </c>
      <c r="J19" s="81">
        <f t="shared" si="0"/>
        <v>0</v>
      </c>
      <c r="K19" s="81">
        <f t="shared" si="0"/>
        <v>0</v>
      </c>
      <c r="L19" s="81">
        <f t="shared" si="0"/>
        <v>0</v>
      </c>
      <c r="M19" s="81">
        <f t="shared" si="0"/>
        <v>0</v>
      </c>
      <c r="N19" s="81">
        <f t="shared" si="0"/>
        <v>0</v>
      </c>
      <c r="O19" s="81">
        <f t="shared" si="0"/>
        <v>0</v>
      </c>
      <c r="P19" s="81">
        <f t="shared" si="0"/>
        <v>0</v>
      </c>
      <c r="Q19" s="81">
        <f t="shared" si="0"/>
        <v>0</v>
      </c>
      <c r="R19" s="81">
        <f t="shared" si="0"/>
        <v>0</v>
      </c>
      <c r="S19" s="81">
        <f t="shared" si="0"/>
        <v>0</v>
      </c>
      <c r="T19" s="81">
        <f t="shared" si="0"/>
        <v>0</v>
      </c>
      <c r="U19" s="81">
        <f t="shared" si="0"/>
        <v>0</v>
      </c>
      <c r="V19" s="81">
        <f t="shared" si="0"/>
        <v>0</v>
      </c>
      <c r="W19" s="81" t="str">
        <f t="shared" si="0"/>
        <v>0,22</v>
      </c>
      <c r="X19" s="81" t="str">
        <f t="shared" si="0"/>
        <v>0,22</v>
      </c>
      <c r="Y19" s="81" t="str">
        <f t="shared" si="0"/>
        <v>0,22</v>
      </c>
      <c r="Z19" s="81" t="str">
        <f t="shared" si="0"/>
        <v>0,22</v>
      </c>
      <c r="AA19" s="81" t="str">
        <f t="shared" si="0"/>
        <v>0,22</v>
      </c>
      <c r="AB19" s="81" t="str">
        <f t="shared" si="0"/>
        <v>0,22</v>
      </c>
      <c r="AC19" s="81" t="str">
        <f t="shared" si="0"/>
        <v>0,22</v>
      </c>
      <c r="AD19" s="81" t="str">
        <f t="shared" si="0"/>
        <v>0,22</v>
      </c>
      <c r="AE19" s="81" t="str">
        <f t="shared" si="0"/>
        <v>0,22</v>
      </c>
      <c r="AF19" s="81" t="str">
        <f t="shared" si="0"/>
        <v>0,22</v>
      </c>
      <c r="AG19" s="81" t="str">
        <f t="shared" si="0"/>
        <v>0,22</v>
      </c>
      <c r="AH19" s="81" t="str">
        <f t="shared" si="0"/>
        <v>0,22</v>
      </c>
      <c r="AI19" s="81" t="str">
        <f t="shared" si="0"/>
        <v>0,22</v>
      </c>
      <c r="AJ19" s="81" t="str">
        <f t="shared" si="0"/>
        <v>0,22</v>
      </c>
      <c r="AK19" s="81" t="str">
        <f t="shared" si="0"/>
        <v>0,22</v>
      </c>
      <c r="AL19" s="81" t="str">
        <f t="shared" si="0"/>
        <v>0,22</v>
      </c>
      <c r="AM19" s="81" t="str">
        <f t="shared" si="0"/>
        <v>0,22</v>
      </c>
      <c r="AN19" s="81" t="str">
        <f t="shared" si="0"/>
        <v>0,22</v>
      </c>
      <c r="AO19" s="81" t="str">
        <f t="shared" si="0"/>
        <v>0,22</v>
      </c>
      <c r="AP19" s="81" t="str">
        <f t="shared" si="0"/>
        <v>0,22</v>
      </c>
      <c r="AQ19" s="81" t="str">
        <f t="shared" si="0"/>
        <v>0,22</v>
      </c>
      <c r="AR19" s="81" t="str">
        <f t="shared" si="0"/>
        <v>0,22</v>
      </c>
      <c r="AS19" s="81" t="str">
        <f t="shared" si="0"/>
        <v>0,22</v>
      </c>
      <c r="AT19" s="81" t="str">
        <f t="shared" si="0"/>
        <v>0,22</v>
      </c>
      <c r="AU19" s="81" t="str">
        <f t="shared" si="0"/>
        <v>0,22</v>
      </c>
      <c r="AV19" s="81" t="str">
        <f t="shared" si="0"/>
        <v>0,22</v>
      </c>
      <c r="AW19" s="81" t="str">
        <f t="shared" si="0"/>
        <v>0,22</v>
      </c>
      <c r="AX19" s="81" t="str">
        <f t="shared" si="0"/>
        <v>0,22</v>
      </c>
      <c r="AY19" s="81" t="str">
        <f t="shared" si="0"/>
        <v>0,22</v>
      </c>
      <c r="AZ19" s="81" t="str">
        <f t="shared" si="0"/>
        <v>0,22</v>
      </c>
      <c r="BA19" s="81" t="str">
        <f t="shared" si="0"/>
        <v>0,22</v>
      </c>
      <c r="BB19" s="82"/>
    </row>
    <row r="20" spans="2:53" ht="13.5" thickBot="1">
      <c r="B20" s="5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"/>
      <c r="AP20" s="1"/>
      <c r="AQ20" s="1"/>
      <c r="AR20" s="2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58"/>
      <c r="T21" s="57"/>
      <c r="U21" s="57"/>
      <c r="V21" s="57"/>
      <c r="W21" s="57"/>
      <c r="X21" s="5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60" t="s">
        <v>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61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60"/>
      <c r="B23" s="9"/>
      <c r="C23" s="13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3"/>
      <c r="R23" s="13"/>
      <c r="S23" s="13"/>
      <c r="T23" s="13"/>
      <c r="U23" s="13"/>
      <c r="V23" s="13"/>
      <c r="W23" s="13"/>
      <c r="X23" s="61"/>
      <c r="Y23" s="9"/>
      <c r="Z23" s="9"/>
      <c r="AA23" s="9"/>
      <c r="AB23" s="13"/>
      <c r="AC23" s="13"/>
      <c r="AD23" s="13"/>
      <c r="AE23" s="13"/>
      <c r="AF23" s="13"/>
      <c r="AG23" s="13"/>
      <c r="AH23" s="9"/>
      <c r="AI23" s="9"/>
      <c r="AJ23" s="9"/>
      <c r="AK23" s="9"/>
      <c r="AL23" s="9"/>
      <c r="AM23" s="9"/>
      <c r="AN23" s="9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62" t="s">
        <v>20</v>
      </c>
      <c r="B24" s="14"/>
      <c r="C24" s="14"/>
      <c r="D24" s="14"/>
      <c r="E24" s="14" t="s">
        <v>27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6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2.75">
      <c r="A25" s="60" t="s">
        <v>23</v>
      </c>
      <c r="B25" s="15"/>
      <c r="C25" s="71" t="s">
        <v>4</v>
      </c>
      <c r="D25" s="11"/>
      <c r="E25" s="80" t="s">
        <v>33</v>
      </c>
      <c r="F25" s="80"/>
      <c r="G25" s="80"/>
      <c r="H25" s="80"/>
      <c r="I25" s="80"/>
      <c r="J25" s="80"/>
      <c r="K25" s="80"/>
      <c r="L25" s="80"/>
      <c r="M25" s="80"/>
      <c r="N25" s="75" t="str">
        <f>MID(BA16,3,99)</f>
        <v>5,13,17,26,31,39,44,52</v>
      </c>
      <c r="O25" s="75"/>
      <c r="P25" s="75"/>
      <c r="Q25" s="75"/>
      <c r="R25" s="75"/>
      <c r="S25" s="75"/>
      <c r="T25" s="14"/>
      <c r="U25" s="14"/>
      <c r="V25" s="14"/>
      <c r="W25" s="14"/>
      <c r="X25" s="63"/>
      <c r="Y25" s="14"/>
      <c r="Z25" s="14"/>
      <c r="AA25" s="14"/>
      <c r="AB25" s="15"/>
      <c r="AC25" s="15"/>
      <c r="AD25" s="15"/>
      <c r="AE25" s="15"/>
      <c r="AF25" s="15"/>
      <c r="AG25" s="14"/>
      <c r="AH25" s="14"/>
      <c r="AI25" s="14"/>
      <c r="AJ25" s="14"/>
      <c r="AK25" s="14"/>
      <c r="AL25" s="14"/>
      <c r="AM25" s="14"/>
      <c r="AN25" s="1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5"/>
    </row>
    <row r="26" spans="1:53" ht="12.75">
      <c r="A26" s="60" t="s">
        <v>24</v>
      </c>
      <c r="B26" s="15"/>
      <c r="C26" s="72" t="s">
        <v>3</v>
      </c>
      <c r="D26" s="11"/>
      <c r="E26" s="80" t="s">
        <v>34</v>
      </c>
      <c r="F26" s="80"/>
      <c r="G26" s="80"/>
      <c r="H26" s="80"/>
      <c r="I26" s="80"/>
      <c r="J26" s="10"/>
      <c r="K26" s="14"/>
      <c r="L26" s="14"/>
      <c r="M26" s="14"/>
      <c r="N26" s="75" t="str">
        <f>MID(BA17,3,99)</f>
        <v>9,35</v>
      </c>
      <c r="O26" s="14"/>
      <c r="P26" s="14"/>
      <c r="Q26" s="14"/>
      <c r="R26" s="14"/>
      <c r="S26" s="14"/>
      <c r="T26" s="14"/>
      <c r="U26" s="14"/>
      <c r="V26" s="14"/>
      <c r="W26" s="14"/>
      <c r="X26" s="63"/>
      <c r="Y26" s="14"/>
      <c r="Z26" s="14"/>
      <c r="AA26" s="15"/>
      <c r="AB26" s="15"/>
      <c r="AC26" s="15"/>
      <c r="AD26" s="15"/>
      <c r="AE26" s="15"/>
      <c r="AF26" s="15"/>
      <c r="AG26" s="14"/>
      <c r="AH26" s="14"/>
      <c r="AI26" s="14"/>
      <c r="AJ26" s="14"/>
      <c r="AK26" s="14"/>
      <c r="AL26" s="14"/>
      <c r="AM26" s="14"/>
      <c r="AN26" s="1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5"/>
    </row>
    <row r="27" spans="1:53" ht="12.75">
      <c r="A27" s="60" t="s">
        <v>25</v>
      </c>
      <c r="B27" s="15"/>
      <c r="C27" s="73" t="s">
        <v>5</v>
      </c>
      <c r="D27" s="11"/>
      <c r="E27" s="80">
        <v>48</v>
      </c>
      <c r="F27" s="80"/>
      <c r="G27" s="80"/>
      <c r="H27" s="80"/>
      <c r="I27" s="80"/>
      <c r="J27" s="10"/>
      <c r="K27" s="14"/>
      <c r="L27" s="14"/>
      <c r="M27" s="14"/>
      <c r="N27" s="75" t="str">
        <f>MID(BA18,3,99)</f>
        <v>48</v>
      </c>
      <c r="O27" s="14"/>
      <c r="P27" s="14"/>
      <c r="Q27" s="14"/>
      <c r="R27" s="14"/>
      <c r="S27" s="14"/>
      <c r="T27" s="14"/>
      <c r="U27" s="14"/>
      <c r="V27" s="14"/>
      <c r="W27" s="14"/>
      <c r="X27" s="63"/>
      <c r="Y27" s="14"/>
      <c r="Z27" s="14"/>
      <c r="AA27" s="15"/>
      <c r="AB27" s="15"/>
      <c r="AC27" s="15"/>
      <c r="AD27" s="15"/>
      <c r="AE27" s="15"/>
      <c r="AF27" s="15"/>
      <c r="AG27" s="14"/>
      <c r="AH27" s="14"/>
      <c r="AI27" s="15"/>
      <c r="AJ27" s="15"/>
      <c r="AK27" s="15"/>
      <c r="AL27" s="15"/>
      <c r="AM27" s="15"/>
      <c r="AN27" s="1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5"/>
    </row>
    <row r="28" spans="1:53" ht="12.75">
      <c r="A28" s="60" t="s">
        <v>26</v>
      </c>
      <c r="B28" s="54"/>
      <c r="C28" s="74" t="s">
        <v>6</v>
      </c>
      <c r="D28" s="10"/>
      <c r="E28" s="80">
        <v>22</v>
      </c>
      <c r="F28" s="80"/>
      <c r="G28" s="80"/>
      <c r="H28" s="80"/>
      <c r="I28" s="80"/>
      <c r="J28" s="10"/>
      <c r="K28" s="14"/>
      <c r="L28" s="14"/>
      <c r="M28" s="14"/>
      <c r="N28" s="75" t="str">
        <f>MID(BA19,3,99)</f>
        <v>22</v>
      </c>
      <c r="O28" s="14"/>
      <c r="P28" s="14"/>
      <c r="Q28" s="14"/>
      <c r="R28" s="14"/>
      <c r="S28" s="14"/>
      <c r="T28" s="14"/>
      <c r="U28" s="14"/>
      <c r="V28" s="14"/>
      <c r="W28" s="14"/>
      <c r="X28" s="63"/>
      <c r="Y28" s="14"/>
      <c r="Z28" s="14"/>
      <c r="AA28" s="14"/>
      <c r="AB28" s="14"/>
      <c r="AC28" s="14"/>
      <c r="AD28" s="14"/>
      <c r="AE28" s="14"/>
      <c r="AF28" s="14"/>
      <c r="AG28" s="14"/>
      <c r="AH28" s="15"/>
      <c r="AI28" s="14"/>
      <c r="AJ28" s="14"/>
      <c r="AK28" s="14"/>
      <c r="AL28" s="14"/>
      <c r="AM28" s="14"/>
      <c r="AN28" s="1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27.75" customHeight="1" hidden="1">
      <c r="A29" s="60" t="s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6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2" customHeight="1" hidden="1">
      <c r="A30" s="62" t="s">
        <v>19</v>
      </c>
      <c r="B30" s="17"/>
      <c r="C30" s="17"/>
      <c r="D30" s="17"/>
      <c r="R30" s="17"/>
      <c r="S30" s="17"/>
      <c r="T30" s="17"/>
      <c r="U30" s="17"/>
      <c r="V30" s="17"/>
      <c r="W30" s="17"/>
      <c r="X30" s="65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9" ht="12" customHeight="1" hidden="1">
      <c r="A31" s="60" t="s">
        <v>23</v>
      </c>
      <c r="B31" s="17"/>
      <c r="C31" s="71" t="s">
        <v>4</v>
      </c>
      <c r="D31" s="18"/>
      <c r="E31" s="76" t="s">
        <v>29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18"/>
      <c r="W31" s="18"/>
      <c r="X31" s="66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30"/>
      <c r="BC31" s="30"/>
      <c r="BD31" s="30"/>
      <c r="BE31" s="30"/>
      <c r="BF31" s="30"/>
      <c r="BG31" s="30"/>
    </row>
    <row r="32" spans="1:53" ht="12.75" hidden="1">
      <c r="A32" s="60" t="s">
        <v>24</v>
      </c>
      <c r="C32" s="72" t="s">
        <v>3</v>
      </c>
      <c r="E32" s="76" t="s">
        <v>30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X32" s="67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2.75" hidden="1">
      <c r="A33" s="60" t="s">
        <v>25</v>
      </c>
      <c r="C33" s="73" t="s">
        <v>5</v>
      </c>
      <c r="E33" s="76" t="s">
        <v>31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X33" s="6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hidden="1">
      <c r="A34" s="60" t="s">
        <v>26</v>
      </c>
      <c r="C34" s="74" t="s">
        <v>6</v>
      </c>
      <c r="E34" s="76" t="s">
        <v>32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X34" s="67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3.5" thickBo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41:53" ht="12.75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41:53" ht="12.75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.75">
      <c r="A38" s="88" t="str">
        <f>A12</f>
        <v>П1, П2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>
      <c r="A39" s="88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>
      <c r="A40" s="88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>
      <c r="A41" s="88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>
      <c r="A42" s="88" t="s">
        <v>19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.75">
      <c r="A43" s="88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.75">
      <c r="A44" s="88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.75">
      <c r="A45" s="88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.75">
      <c r="A46" s="88" t="s">
        <v>21</v>
      </c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.75">
      <c r="A47" s="88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2.75">
      <c r="A48" s="88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2.75">
      <c r="A49" s="88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2.75">
      <c r="A50" s="87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2.75">
      <c r="A51" s="87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41:53" ht="12.75"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41:53" ht="12.75"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</sheetData>
  <sheetProtection/>
  <mergeCells count="15">
    <mergeCell ref="E26:I26"/>
    <mergeCell ref="E27:I27"/>
    <mergeCell ref="E28:I28"/>
    <mergeCell ref="A38:A41"/>
    <mergeCell ref="A42:A45"/>
    <mergeCell ref="A46:A49"/>
    <mergeCell ref="E31:U31"/>
    <mergeCell ref="E32:U32"/>
    <mergeCell ref="E33:U33"/>
    <mergeCell ref="E34:U34"/>
    <mergeCell ref="AO3:BA3"/>
    <mergeCell ref="AL4:BA4"/>
    <mergeCell ref="AN5:BA5"/>
    <mergeCell ref="AM6:BA6"/>
    <mergeCell ref="E25:M25"/>
  </mergeCells>
  <printOptions/>
  <pageMargins left="1.141732283464567" right="0.1968503937007874" top="0.5905511811023623" bottom="0.15748031496062992" header="0.35433070866141736" footer="0.11811023622047245"/>
  <pageSetup horizontalDpi="600" verticalDpi="600" orientation="portrait" paperSize="1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2.7109375" style="0" customWidth="1"/>
    <col min="6" max="6" width="11.28125" style="0" customWidth="1"/>
  </cols>
  <sheetData>
    <row r="1" spans="1:6" ht="12.75">
      <c r="A1" s="47" t="s">
        <v>20</v>
      </c>
      <c r="F1" s="90" t="str">
        <f>A1</f>
        <v>П1, П2</v>
      </c>
    </row>
    <row r="2" spans="1:6" ht="12.75">
      <c r="A2" s="47" t="s">
        <v>19</v>
      </c>
      <c r="F2" s="91"/>
    </row>
    <row r="3" spans="1:6" ht="12.75">
      <c r="A3" s="47" t="s">
        <v>21</v>
      </c>
      <c r="F3" s="91"/>
    </row>
    <row r="4" spans="1:6" ht="12.75">
      <c r="A4" s="47" t="s">
        <v>36</v>
      </c>
      <c r="F4" s="92"/>
    </row>
    <row r="5" spans="1:6" ht="12.75">
      <c r="A5" s="47" t="s">
        <v>37</v>
      </c>
      <c r="F5" s="90" t="str">
        <f>A2</f>
        <v>П76</v>
      </c>
    </row>
    <row r="6" spans="1:6" ht="12.75">
      <c r="A6" s="47" t="s">
        <v>38</v>
      </c>
      <c r="F6" s="91"/>
    </row>
    <row r="7" spans="1:6" ht="12.75">
      <c r="A7" s="89" t="s">
        <v>39</v>
      </c>
      <c r="F7" s="91"/>
    </row>
    <row r="8" spans="1:6" ht="24">
      <c r="A8" s="89" t="s">
        <v>40</v>
      </c>
      <c r="F8" s="92"/>
    </row>
    <row r="9" spans="1:6" ht="12.75">
      <c r="A9" s="89" t="s">
        <v>41</v>
      </c>
      <c r="F9" s="90" t="str">
        <f>A3</f>
        <v>П10, П10А</v>
      </c>
    </row>
    <row r="10" ht="12.75">
      <c r="F10" s="91"/>
    </row>
    <row r="11" ht="12.75">
      <c r="F11" s="91"/>
    </row>
    <row r="12" ht="12.75">
      <c r="F12" s="92"/>
    </row>
    <row r="13" ht="12.75">
      <c r="F13" s="96" t="str">
        <f>A7</f>
        <v>П1А, П4А</v>
      </c>
    </row>
    <row r="14" ht="12.75">
      <c r="F14" s="97"/>
    </row>
    <row r="15" ht="12.75">
      <c r="F15" s="97"/>
    </row>
    <row r="16" ht="12.75">
      <c r="F16" s="98"/>
    </row>
    <row r="17" ht="12.75">
      <c r="F17" s="90"/>
    </row>
    <row r="18" ht="12.75">
      <c r="F18" s="91"/>
    </row>
    <row r="19" ht="12.75">
      <c r="F19" s="91"/>
    </row>
    <row r="20" ht="12.75">
      <c r="F20" s="92"/>
    </row>
    <row r="21" ht="12.75">
      <c r="F21" s="90"/>
    </row>
    <row r="22" ht="12.75">
      <c r="F22" s="91"/>
    </row>
    <row r="23" ht="12.75">
      <c r="F23" s="91"/>
    </row>
    <row r="24" ht="12.75">
      <c r="F24" s="92"/>
    </row>
    <row r="25" ht="12.75">
      <c r="F25" s="93" t="s">
        <v>39</v>
      </c>
    </row>
    <row r="26" ht="12.75">
      <c r="F26" s="94"/>
    </row>
    <row r="27" ht="12.75">
      <c r="F27" s="94"/>
    </row>
    <row r="28" ht="12.75">
      <c r="F28" s="95"/>
    </row>
    <row r="29" ht="12.75">
      <c r="F29" s="93" t="s">
        <v>40</v>
      </c>
    </row>
    <row r="30" ht="12.75">
      <c r="F30" s="94"/>
    </row>
    <row r="31" ht="12.75">
      <c r="F31" s="94"/>
    </row>
    <row r="32" ht="12.75">
      <c r="F32" s="95"/>
    </row>
    <row r="33" ht="12.75">
      <c r="F33" s="93" t="s">
        <v>41</v>
      </c>
    </row>
    <row r="34" ht="12.75">
      <c r="F34" s="94"/>
    </row>
    <row r="35" ht="12.75">
      <c r="F35" s="94"/>
    </row>
    <row r="36" ht="12.75">
      <c r="F36" s="95"/>
    </row>
  </sheetData>
  <sheetProtection/>
  <mergeCells count="9">
    <mergeCell ref="F25:F28"/>
    <mergeCell ref="F29:F32"/>
    <mergeCell ref="F33:F36"/>
    <mergeCell ref="F1:F4"/>
    <mergeCell ref="F5:F8"/>
    <mergeCell ref="F9:F12"/>
    <mergeCell ref="F13:F16"/>
    <mergeCell ref="F17:F20"/>
    <mergeCell ref="F21:F2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</cp:lastModifiedBy>
  <cp:lastPrinted>2012-04-10T08:19:45Z</cp:lastPrinted>
  <dcterms:created xsi:type="dcterms:W3CDTF">2010-08-16T07:53:39Z</dcterms:created>
  <dcterms:modified xsi:type="dcterms:W3CDTF">2012-05-05T11:20:41Z</dcterms:modified>
  <cp:category/>
  <cp:version/>
  <cp:contentType/>
  <cp:contentStatus/>
</cp:coreProperties>
</file>