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<sst xmlns="http://schemas.openxmlformats.org/spreadsheetml/2006/main" count="15" uniqueCount="15">
  <si>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Процент</t>
  </si>
  <si>
    <t>Наименование</t>
  </si>
  <si>
    <t>Груша сорт 1</t>
  </si>
  <si>
    <t>Груша сорт 2</t>
  </si>
  <si>
    <t>Груша сорт 3</t>
  </si>
  <si>
    <t>Яблоко сорт 1</t>
  </si>
  <si>
    <t>Яблоко сорт 2</t>
  </si>
  <si>
    <t>Яблоко сорт 3</t>
  </si>
  <si>
    <t>Слива</t>
  </si>
  <si>
    <t>ИТОГО</t>
  </si>
  <si>
    <t>ИТОГО 1</t>
  </si>
  <si>
    <t>ИТОГО 2</t>
  </si>
  <si>
    <t>Цена 1</t>
  </si>
  <si>
    <t>Цена 2</t>
  </si>
  <si>
    <t>Слива*2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</si>
</sst>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0" fontId="0" fillId="0" borderId="0" xfId="55" applyNumberFormat="1" applyFont="1" applyAlignment="1">
      <alignment/>
    </xf>
    <xf numFmtId="164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2" sqref="G2:G9"/>
    </sheetView>
  </sheetViews>
  <sheetFormatPr defaultColWidth="9.140625" defaultRowHeight="15"/>
  <cols>
    <col min="1" max="1" width="30.8515625" style="0" customWidth="1"/>
    <col min="2" max="3" width="10.7109375" style="2" bestFit="1" customWidth="1"/>
    <col min="4" max="4" width="12.00390625" style="3" bestFit="1" customWidth="1"/>
    <col min="5" max="6" width="10.7109375" style="2" bestFit="1" customWidth="1"/>
    <col min="7" max="7" width="18.140625" style="0" customWidth="1"/>
    <col min="8" max="8" width="27.57421875" style="0" customWidth="1"/>
  </cols>
  <sheetData>
    <row r="1" spans="1:6" s="1" customFormat="1" ht="15">
      <c r="A1" s="6" t="s">
        <v>1</v>
      </c>
      <c r="B1" s="7" t="s">
        <v>12</v>
      </c>
      <c r="C1" s="7" t="s">
        <v>10</v>
      </c>
      <c r="D1" s="8" t="s">
        <v>0</v>
      </c>
      <c r="E1" s="7" t="s">
        <v>11</v>
      </c>
      <c r="F1" s="7" t="s">
        <v>13</v>
      </c>
    </row>
    <row r="2" spans="1:7" ht="15">
      <c r="A2" s="4" t="s">
        <v>2</v>
      </c>
      <c r="B2" s="5">
        <v>10</v>
      </c>
      <c r="C2" s="14">
        <f>B10</f>
        <v>109</v>
      </c>
      <c r="D2" s="15">
        <f>B2/C2*100</f>
        <v>9.174311926605505</v>
      </c>
      <c r="E2" s="14">
        <v>87</v>
      </c>
      <c r="F2" s="5">
        <f>B2*F$10/B$10</f>
        <v>7.981651376146789</v>
      </c>
      <c r="G2" s="13"/>
    </row>
    <row r="3" spans="1:7" ht="15">
      <c r="A3" s="4" t="s">
        <v>3</v>
      </c>
      <c r="B3" s="5">
        <v>11</v>
      </c>
      <c r="C3" s="14">
        <f>B10</f>
        <v>109</v>
      </c>
      <c r="D3" s="15">
        <f aca="true" t="shared" si="0" ref="D3:D9">B3/C3*100</f>
        <v>10.091743119266056</v>
      </c>
      <c r="E3" s="14">
        <v>87</v>
      </c>
      <c r="F3" s="5">
        <f aca="true" t="shared" si="1" ref="F3:F9">B3*F$10/B$10</f>
        <v>8.779816513761467</v>
      </c>
      <c r="G3" s="13"/>
    </row>
    <row r="4" spans="1:7" ht="15">
      <c r="A4" s="4" t="s">
        <v>4</v>
      </c>
      <c r="B4" s="5">
        <v>12</v>
      </c>
      <c r="C4" s="14">
        <f>B10</f>
        <v>109</v>
      </c>
      <c r="D4" s="15">
        <f t="shared" si="0"/>
        <v>11.009174311926607</v>
      </c>
      <c r="E4" s="14">
        <v>87</v>
      </c>
      <c r="F4" s="5">
        <f t="shared" si="1"/>
        <v>9.577981651376147</v>
      </c>
      <c r="G4" s="13"/>
    </row>
    <row r="5" spans="1:7" ht="15">
      <c r="A5" s="4" t="s">
        <v>5</v>
      </c>
      <c r="B5" s="5">
        <v>13</v>
      </c>
      <c r="C5" s="14">
        <f>B10</f>
        <v>109</v>
      </c>
      <c r="D5" s="15">
        <f t="shared" si="0"/>
        <v>11.926605504587156</v>
      </c>
      <c r="E5" s="14">
        <v>87</v>
      </c>
      <c r="F5" s="5">
        <f t="shared" si="1"/>
        <v>10.376146788990825</v>
      </c>
      <c r="G5" s="13"/>
    </row>
    <row r="6" spans="1:7" ht="15">
      <c r="A6" s="4" t="s">
        <v>6</v>
      </c>
      <c r="B6" s="5">
        <v>14</v>
      </c>
      <c r="C6" s="14">
        <f>B10</f>
        <v>109</v>
      </c>
      <c r="D6" s="15">
        <f t="shared" si="0"/>
        <v>12.844036697247708</v>
      </c>
      <c r="E6" s="14">
        <v>87</v>
      </c>
      <c r="F6" s="5">
        <f t="shared" si="1"/>
        <v>11.174311926605505</v>
      </c>
      <c r="G6" s="13"/>
    </row>
    <row r="7" spans="1:7" ht="15">
      <c r="A7" s="4" t="s">
        <v>7</v>
      </c>
      <c r="B7" s="5">
        <v>15</v>
      </c>
      <c r="C7" s="14">
        <f>B10</f>
        <v>109</v>
      </c>
      <c r="D7" s="15">
        <f>B7/C7*100</f>
        <v>13.761467889908257</v>
      </c>
      <c r="E7" s="14">
        <v>87</v>
      </c>
      <c r="F7" s="5">
        <f t="shared" si="1"/>
        <v>11.972477064220184</v>
      </c>
      <c r="G7" s="13"/>
    </row>
    <row r="8" spans="1:7" ht="15">
      <c r="A8" s="4" t="s">
        <v>14</v>
      </c>
      <c r="B8" s="5">
        <v>18</v>
      </c>
      <c r="C8" s="14"/>
      <c r="D8" s="15"/>
      <c r="E8" s="14"/>
      <c r="F8" s="5">
        <f>B8*F$10/B$10</f>
        <v>14.36697247706422</v>
      </c>
      <c r="G8" s="13"/>
    </row>
    <row r="9" spans="1:7" ht="15">
      <c r="A9" s="4" t="s">
        <v>8</v>
      </c>
      <c r="B9" s="5">
        <v>16</v>
      </c>
      <c r="C9" s="14">
        <f>B10</f>
        <v>109</v>
      </c>
      <c r="D9" s="15">
        <f t="shared" si="0"/>
        <v>14.678899082568808</v>
      </c>
      <c r="E9" s="14">
        <v>87</v>
      </c>
      <c r="F9" s="5">
        <f t="shared" si="1"/>
        <v>12.770642201834862</v>
      </c>
      <c r="G9" s="13"/>
    </row>
    <row r="10" spans="1:7" ht="15">
      <c r="A10" s="9" t="s">
        <v>9</v>
      </c>
      <c r="B10" s="10">
        <f>SUM(B2:B9)</f>
        <v>109</v>
      </c>
      <c r="C10" s="11"/>
      <c r="D10" s="12"/>
      <c r="E10" s="11"/>
      <c r="F10" s="10">
        <v>87</v>
      </c>
      <c r="G10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2011-05-05T08:24:11Z</dcterms:modified>
  <cp:category/>
  <cp:version/>
  <cp:contentType/>
  <cp:contentStatus/>
</cp:coreProperties>
</file>