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hglkghl" localSheetId="0">'Лист1'!$I$10</definedName>
  </definedNames>
  <calcPr fullCalcOnLoad="1"/>
</workbook>
</file>

<file path=xl/comments1.xml><?xml version="1.0" encoding="utf-8"?>
<comments xmlns="http://schemas.openxmlformats.org/spreadsheetml/2006/main">
  <authors>
    <author>bogdanov</author>
  </authors>
  <commentList>
    <comment ref="D14" authorId="0">
      <text>
        <r>
          <rPr>
            <b/>
            <sz val="8"/>
            <rFont val="Tahoma"/>
            <family val="0"/>
          </rPr>
          <t>bogdanov:</t>
        </r>
        <r>
          <rPr>
            <sz val="8"/>
            <rFont val="Tahoma"/>
            <family val="0"/>
          </rPr>
          <t xml:space="preserve">
+ ежеквартальные бонусы
CSI
</t>
        </r>
      </text>
    </comment>
  </commentList>
</comments>
</file>

<file path=xl/sharedStrings.xml><?xml version="1.0" encoding="utf-8"?>
<sst xmlns="http://schemas.openxmlformats.org/spreadsheetml/2006/main" count="29" uniqueCount="25">
  <si>
    <t>сумма</t>
  </si>
  <si>
    <t>Критерии</t>
  </si>
  <si>
    <t>показатели</t>
  </si>
  <si>
    <t>Выплаты</t>
  </si>
  <si>
    <t>План</t>
  </si>
  <si>
    <t>Выполнение плана</t>
  </si>
  <si>
    <t>оклад</t>
  </si>
  <si>
    <t>итого</t>
  </si>
  <si>
    <t>выслуга</t>
  </si>
  <si>
    <t>налоги</t>
  </si>
  <si>
    <t>против</t>
  </si>
  <si>
    <t xml:space="preserve"> </t>
  </si>
  <si>
    <t>бонус за перевыполнение плана</t>
  </si>
  <si>
    <t xml:space="preserve">          план</t>
  </si>
  <si>
    <t>клиентская составляющая</t>
  </si>
  <si>
    <t xml:space="preserve">штрафы </t>
  </si>
  <si>
    <r>
      <t xml:space="preserve">                                                        </t>
    </r>
    <r>
      <rPr>
        <b/>
        <sz val="12"/>
        <rFont val="Arial Cyr"/>
        <family val="2"/>
      </rPr>
      <t>Итого</t>
    </r>
  </si>
  <si>
    <t>премия чистыми</t>
  </si>
  <si>
    <t>90-95%</t>
  </si>
  <si>
    <t>95-100%</t>
  </si>
  <si>
    <t>100-120%</t>
  </si>
  <si>
    <t>если</t>
  </si>
  <si>
    <t xml:space="preserve">
 =ЕСЛИ(B5&lt;0;"Недействительно";B5*1,05).
</t>
  </si>
  <si>
    <t xml:space="preserve">то </t>
  </si>
  <si>
    <t>?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</si>
</sst>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" fontId="3" fillId="0" borderId="10" xfId="0" applyNumberFormat="1" applyFont="1" applyBorder="1" applyAlignment="1">
      <alignment shrinkToFit="1"/>
    </xf>
    <xf numFmtId="0" fontId="0" fillId="0" borderId="0" xfId="0" applyAlignment="1">
      <alignment shrinkToFi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shrinkToFit="1"/>
    </xf>
    <xf numFmtId="0" fontId="0" fillId="0" borderId="12" xfId="0" applyBorder="1" applyAlignment="1">
      <alignment horizontal="center" shrinkToFit="1"/>
    </xf>
    <xf numFmtId="0" fontId="5" fillId="0" borderId="13" xfId="0" applyFont="1" applyBorder="1" applyAlignment="1">
      <alignment shrinkToFit="1"/>
    </xf>
    <xf numFmtId="0" fontId="0" fillId="0" borderId="14" xfId="0" applyBorder="1" applyAlignment="1">
      <alignment shrinkToFit="1"/>
    </xf>
    <xf numFmtId="2" fontId="0" fillId="33" borderId="15" xfId="0" applyNumberFormat="1" applyFill="1" applyBorder="1" applyAlignment="1">
      <alignment horizontal="center" vertical="center"/>
    </xf>
    <xf numFmtId="164" fontId="0" fillId="34" borderId="16" xfId="0" applyNumberFormat="1" applyFill="1" applyBorder="1" applyAlignment="1">
      <alignment horizontal="center" vertical="center"/>
    </xf>
    <xf numFmtId="0" fontId="5" fillId="0" borderId="17" xfId="0" applyFont="1" applyBorder="1" applyAlignment="1">
      <alignment shrinkToFit="1"/>
    </xf>
    <xf numFmtId="2" fontId="0" fillId="35" borderId="15" xfId="0" applyNumberFormat="1" applyFill="1" applyBorder="1" applyAlignment="1">
      <alignment horizontal="center" vertical="center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2" fontId="0" fillId="36" borderId="20" xfId="0" applyNumberFormat="1" applyFill="1" applyBorder="1" applyAlignment="1">
      <alignment horizontal="center" vertical="center"/>
    </xf>
    <xf numFmtId="2" fontId="0" fillId="37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shrinkToFit="1"/>
    </xf>
    <xf numFmtId="2" fontId="0" fillId="37" borderId="20" xfId="0" applyNumberFormat="1" applyFill="1" applyBorder="1" applyAlignment="1">
      <alignment horizontal="center" vertical="center"/>
    </xf>
    <xf numFmtId="2" fontId="0" fillId="38" borderId="23" xfId="0" applyNumberFormat="1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right" shrinkToFit="1"/>
    </xf>
    <xf numFmtId="0" fontId="4" fillId="39" borderId="24" xfId="0" applyFont="1" applyFill="1" applyBorder="1" applyAlignment="1">
      <alignment shrinkToFit="1"/>
    </xf>
    <xf numFmtId="2" fontId="4" fillId="39" borderId="15" xfId="0" applyNumberFormat="1" applyFont="1" applyFill="1" applyBorder="1" applyAlignment="1">
      <alignment horizontal="center" vertical="center"/>
    </xf>
    <xf numFmtId="2" fontId="4" fillId="39" borderId="16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shrinkToFit="1"/>
    </xf>
    <xf numFmtId="0" fontId="0" fillId="0" borderId="26" xfId="0" applyBorder="1" applyAlignment="1">
      <alignment shrinkToFit="1"/>
    </xf>
    <xf numFmtId="2" fontId="0" fillId="0" borderId="25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shrinkToFit="1"/>
    </xf>
    <xf numFmtId="0" fontId="6" fillId="0" borderId="27" xfId="0" applyFont="1" applyBorder="1" applyAlignment="1">
      <alignment shrinkToFit="1"/>
    </xf>
    <xf numFmtId="164" fontId="0" fillId="0" borderId="26" xfId="0" applyNumberFormat="1" applyBorder="1" applyAlignment="1">
      <alignment shrinkToFit="1"/>
    </xf>
    <xf numFmtId="164" fontId="0" fillId="40" borderId="25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shrinkToFit="1"/>
    </xf>
    <xf numFmtId="0" fontId="0" fillId="0" borderId="28" xfId="0" applyBorder="1" applyAlignment="1">
      <alignment shrinkToFit="1"/>
    </xf>
    <xf numFmtId="2" fontId="0" fillId="0" borderId="29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8" fillId="0" borderId="22" xfId="0" applyFont="1" applyBorder="1" applyAlignment="1">
      <alignment shrinkToFit="1"/>
    </xf>
    <xf numFmtId="0" fontId="0" fillId="0" borderId="30" xfId="0" applyBorder="1" applyAlignment="1">
      <alignment/>
    </xf>
    <xf numFmtId="0" fontId="0" fillId="0" borderId="19" xfId="0" applyBorder="1" applyAlignment="1">
      <alignment horizontal="center" vertical="center" shrinkToFit="1"/>
    </xf>
    <xf numFmtId="10" fontId="0" fillId="0" borderId="0" xfId="0" applyNumberFormat="1" applyAlignment="1">
      <alignment/>
    </xf>
    <xf numFmtId="9" fontId="0" fillId="0" borderId="19" xfId="0" applyNumberFormat="1" applyBorder="1" applyAlignment="1">
      <alignment horizontal="center" vertical="center" shrinkToFit="1"/>
    </xf>
    <xf numFmtId="10" fontId="0" fillId="36" borderId="20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9" fontId="4" fillId="0" borderId="29" xfId="57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 vertical="justify"/>
    </xf>
    <xf numFmtId="9" fontId="4" fillId="0" borderId="29" xfId="57" applyFont="1" applyBorder="1" applyAlignment="1">
      <alignment horizontal="center" vertical="justify"/>
    </xf>
    <xf numFmtId="0" fontId="0" fillId="0" borderId="29" xfId="0" applyNumberFormat="1" applyBorder="1" applyAlignment="1">
      <alignment horizontal="center" vertical="justify"/>
    </xf>
    <xf numFmtId="9" fontId="7" fillId="0" borderId="29" xfId="57" applyFont="1" applyBorder="1" applyAlignment="1">
      <alignment horizontal="center"/>
    </xf>
    <xf numFmtId="9" fontId="7" fillId="0" borderId="29" xfId="57" applyFont="1" applyBorder="1" applyAlignment="1">
      <alignment horizontal="center" vertical="justify"/>
    </xf>
    <xf numFmtId="0" fontId="14" fillId="0" borderId="0" xfId="0" applyFont="1" applyAlignment="1">
      <alignment/>
    </xf>
    <xf numFmtId="0" fontId="0" fillId="0" borderId="17" xfId="0" applyFill="1" applyBorder="1" applyAlignment="1">
      <alignment shrinkToFit="1"/>
    </xf>
    <xf numFmtId="0" fontId="0" fillId="0" borderId="31" xfId="0" applyBorder="1" applyAlignment="1">
      <alignment shrinkToFit="1"/>
    </xf>
    <xf numFmtId="2" fontId="0" fillId="36" borderId="32" xfId="0" applyNumberFormat="1" applyFill="1" applyBorder="1" applyAlignment="1">
      <alignment horizontal="center" vertical="center"/>
    </xf>
    <xf numFmtId="2" fontId="0" fillId="38" borderId="33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9" borderId="22" xfId="0" applyFill="1" applyBorder="1" applyAlignment="1">
      <alignment shrinkToFit="1"/>
    </xf>
    <xf numFmtId="0" fontId="0" fillId="39" borderId="14" xfId="0" applyFill="1" applyBorder="1" applyAlignment="1">
      <alignment shrinkToFit="1"/>
    </xf>
    <xf numFmtId="2" fontId="0" fillId="39" borderId="34" xfId="0" applyNumberFormat="1" applyFill="1" applyBorder="1" applyAlignment="1">
      <alignment horizontal="center" vertical="center"/>
    </xf>
    <xf numFmtId="164" fontId="0" fillId="34" borderId="25" xfId="0" applyNumberForma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1" fillId="0" borderId="2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0" fillId="0" borderId="29" xfId="0" applyBorder="1" applyAlignment="1">
      <alignment horizontal="left" vertical="center"/>
    </xf>
    <xf numFmtId="0" fontId="12" fillId="0" borderId="2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9" xfId="0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2" fontId="0" fillId="38" borderId="20" xfId="0" applyNumberForma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2" fontId="0" fillId="0" borderId="23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04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32.625" style="0" customWidth="1"/>
    <col min="2" max="2" width="16.625" style="0" customWidth="1"/>
    <col min="3" max="3" width="18.625" style="0" customWidth="1"/>
    <col min="4" max="4" width="25.00390625" style="0" customWidth="1"/>
    <col min="5" max="5" width="10.625" style="0" customWidth="1"/>
    <col min="6" max="6" width="12.25390625" style="0" customWidth="1"/>
  </cols>
  <sheetData>
    <row r="6" spans="1:4" ht="18.75" thickBot="1">
      <c r="A6" s="1" t="s">
        <v>11</v>
      </c>
      <c r="B6" s="2"/>
      <c r="C6" s="3"/>
      <c r="D6" s="4"/>
    </row>
    <row r="7" spans="1:5" ht="13.5" thickBot="1">
      <c r="A7" s="5" t="s">
        <v>1</v>
      </c>
      <c r="B7" s="6">
        <v>12</v>
      </c>
      <c r="C7" s="88"/>
      <c r="D7" s="88"/>
      <c r="E7" s="39"/>
    </row>
    <row r="8" spans="1:4" ht="13.5" thickBot="1">
      <c r="A8" s="7" t="s">
        <v>3</v>
      </c>
      <c r="B8" s="8" t="s">
        <v>13</v>
      </c>
      <c r="C8" s="9" t="s">
        <v>2</v>
      </c>
      <c r="D8" s="10" t="s">
        <v>0</v>
      </c>
    </row>
    <row r="9" spans="1:8" ht="13.5" thickBot="1">
      <c r="A9" s="11" t="s">
        <v>4</v>
      </c>
      <c r="B9" s="8">
        <v>1318</v>
      </c>
      <c r="C9" s="12">
        <v>1200</v>
      </c>
      <c r="D9" s="41">
        <f>C9/B9</f>
        <v>0.9104704097116844</v>
      </c>
      <c r="E9" s="41"/>
      <c r="G9" t="s">
        <v>21</v>
      </c>
      <c r="H9" t="s">
        <v>23</v>
      </c>
    </row>
    <row r="10" spans="1:8" ht="12.75">
      <c r="A10" s="13" t="s">
        <v>6</v>
      </c>
      <c r="B10" s="14"/>
      <c r="C10" s="15"/>
      <c r="D10" s="16">
        <v>30000</v>
      </c>
      <c r="E10" s="41"/>
      <c r="G10" s="90" t="s">
        <v>18</v>
      </c>
      <c r="H10" s="90">
        <v>5000</v>
      </c>
    </row>
    <row r="11" spans="1:8" ht="12.75">
      <c r="A11" s="17" t="s">
        <v>8</v>
      </c>
      <c r="B11" s="14"/>
      <c r="C11" s="15"/>
      <c r="D11" s="18">
        <f>D10*0.08</f>
        <v>2400</v>
      </c>
      <c r="E11" s="41"/>
      <c r="G11" s="90" t="s">
        <v>19</v>
      </c>
      <c r="H11" s="90">
        <v>10000</v>
      </c>
    </row>
    <row r="12" spans="1:8" ht="21" customHeight="1">
      <c r="A12" s="17" t="s">
        <v>5</v>
      </c>
      <c r="B12" s="14">
        <v>1318</v>
      </c>
      <c r="C12" s="20">
        <v>1200</v>
      </c>
      <c r="D12" s="89" t="s">
        <v>22</v>
      </c>
      <c r="E12" s="41"/>
      <c r="G12" s="90" t="s">
        <v>20</v>
      </c>
      <c r="H12" s="90">
        <v>15000</v>
      </c>
    </row>
    <row r="13" spans="1:5" ht="37.5" customHeight="1">
      <c r="A13" s="38" t="s">
        <v>12</v>
      </c>
      <c r="B13" s="40"/>
      <c r="C13" s="15">
        <f>D9</f>
        <v>0.9104704097116844</v>
      </c>
      <c r="D13" s="91" t="s">
        <v>24</v>
      </c>
      <c r="E13" s="41"/>
    </row>
    <row r="14" spans="1:5" ht="30.75" customHeight="1">
      <c r="A14" s="17" t="s">
        <v>14</v>
      </c>
      <c r="B14" s="42">
        <v>0.95</v>
      </c>
      <c r="C14" s="43">
        <v>0.94</v>
      </c>
      <c r="D14" s="19"/>
      <c r="E14" s="41">
        <f>C14/B14</f>
        <v>0.9894736842105263</v>
      </c>
    </row>
    <row r="15" spans="1:4" ht="20.25" customHeight="1" thickBot="1">
      <c r="A15" s="17" t="s">
        <v>15</v>
      </c>
      <c r="B15" s="54"/>
      <c r="C15" s="55"/>
      <c r="D15" s="56"/>
    </row>
    <row r="16" spans="1:4" ht="16.5" customHeight="1" thickBot="1">
      <c r="A16" s="53" t="s">
        <v>17</v>
      </c>
      <c r="B16" s="57"/>
      <c r="C16" s="57"/>
      <c r="D16" s="56"/>
    </row>
    <row r="17" spans="1:4" ht="16.5" thickBot="1">
      <c r="A17" s="58" t="s">
        <v>16</v>
      </c>
      <c r="B17" s="59"/>
      <c r="C17" s="60"/>
      <c r="D17" s="60" t="e">
        <f>D10+D11+D12+D13+D14-D15</f>
        <v>#VALUE!</v>
      </c>
    </row>
    <row r="18" spans="1:4" ht="13.5" thickBot="1">
      <c r="A18" s="21" t="s">
        <v>11</v>
      </c>
      <c r="B18" s="22"/>
      <c r="C18" s="23"/>
      <c r="D18" s="24"/>
    </row>
    <row r="19" spans="1:4" ht="12.75">
      <c r="A19" s="25" t="s">
        <v>9</v>
      </c>
      <c r="B19" s="26"/>
      <c r="C19" s="27"/>
      <c r="D19" s="61">
        <f>D10*0.13</f>
        <v>3900</v>
      </c>
    </row>
    <row r="20" spans="1:4" ht="12.75">
      <c r="A20" s="29"/>
      <c r="B20" s="26"/>
      <c r="C20" s="27"/>
      <c r="D20" s="28"/>
    </row>
    <row r="21" spans="1:4" ht="15.75">
      <c r="A21" s="30" t="s">
        <v>7</v>
      </c>
      <c r="B21" s="31" t="s">
        <v>11</v>
      </c>
      <c r="C21" s="27" t="s">
        <v>11</v>
      </c>
      <c r="D21" s="32" t="e">
        <f>D17-D19</f>
        <v>#VALUE!</v>
      </c>
    </row>
    <row r="22" spans="1:4" ht="12.75">
      <c r="A22" s="33" t="s">
        <v>10</v>
      </c>
      <c r="B22" s="34"/>
      <c r="C22" s="35"/>
      <c r="D22" s="36"/>
    </row>
    <row r="23" spans="1:4" ht="12.75">
      <c r="A23" s="37"/>
      <c r="B23" s="14"/>
      <c r="C23" s="35"/>
      <c r="D23" s="36"/>
    </row>
    <row r="24" spans="1:4" ht="12.75">
      <c r="A24" s="37"/>
      <c r="B24" s="34"/>
      <c r="C24" s="35"/>
      <c r="D24" s="36"/>
    </row>
    <row r="25" spans="1:4" ht="12.75">
      <c r="A25" s="33" t="s">
        <v>10</v>
      </c>
      <c r="B25" s="34"/>
      <c r="C25" s="35"/>
      <c r="D25" s="36"/>
    </row>
    <row r="26" spans="1:4" ht="25.5" customHeight="1">
      <c r="A26" s="37"/>
      <c r="B26" s="14"/>
      <c r="C26" s="35"/>
      <c r="D26" s="36"/>
    </row>
    <row r="27" spans="1:4" ht="12.75">
      <c r="A27" s="37"/>
      <c r="B27" s="34"/>
      <c r="C27" s="35"/>
      <c r="D27" s="36"/>
    </row>
    <row r="28" spans="1:4" ht="12.75">
      <c r="A28" s="37"/>
      <c r="B28" s="37"/>
      <c r="C28" s="37"/>
      <c r="D28" s="37"/>
    </row>
    <row r="29" spans="1:4" ht="12.75">
      <c r="A29" s="37"/>
      <c r="B29" s="34"/>
      <c r="C29" s="35"/>
      <c r="D29" s="36"/>
    </row>
    <row r="42" spans="1:5" ht="12.75">
      <c r="A42" s="74"/>
      <c r="B42" s="75"/>
      <c r="C42" s="75"/>
      <c r="D42" s="76"/>
      <c r="E42" s="44"/>
    </row>
    <row r="43" spans="1:5" ht="12.75">
      <c r="A43" s="74"/>
      <c r="B43" s="75"/>
      <c r="C43" s="75"/>
      <c r="D43" s="76"/>
      <c r="E43" s="44"/>
    </row>
    <row r="44" spans="1:5" ht="12.75">
      <c r="A44" s="84"/>
      <c r="B44" s="85"/>
      <c r="C44" s="85"/>
      <c r="D44" s="86"/>
      <c r="E44" s="44"/>
    </row>
    <row r="45" spans="1:5" ht="12.75">
      <c r="A45" s="74"/>
      <c r="B45" s="75"/>
      <c r="C45" s="75"/>
      <c r="D45" s="76"/>
      <c r="E45" s="44"/>
    </row>
    <row r="46" spans="1:5" ht="12.75">
      <c r="A46" s="74"/>
      <c r="B46" s="75"/>
      <c r="C46" s="75"/>
      <c r="D46" s="76"/>
      <c r="E46" s="44"/>
    </row>
    <row r="47" spans="1:5" ht="12.75">
      <c r="A47" s="74"/>
      <c r="B47" s="75"/>
      <c r="C47" s="75"/>
      <c r="D47" s="76"/>
      <c r="E47" s="44"/>
    </row>
    <row r="48" spans="1:5" ht="12.75">
      <c r="A48" s="81"/>
      <c r="B48" s="82"/>
      <c r="C48" s="82"/>
      <c r="D48" s="83"/>
      <c r="E48" s="50"/>
    </row>
    <row r="49" spans="1:5" ht="12.75">
      <c r="A49" s="78"/>
      <c r="B49" s="79"/>
      <c r="C49" s="79"/>
      <c r="D49" s="80"/>
      <c r="E49" s="45"/>
    </row>
    <row r="50" spans="1:5" ht="12.75">
      <c r="A50" s="78"/>
      <c r="B50" s="79"/>
      <c r="C50" s="79"/>
      <c r="D50" s="80"/>
      <c r="E50" s="45"/>
    </row>
    <row r="51" spans="1:5" ht="12.75">
      <c r="A51" s="78"/>
      <c r="B51" s="79"/>
      <c r="C51" s="79"/>
      <c r="D51" s="80"/>
      <c r="E51" s="45"/>
    </row>
    <row r="52" spans="1:5" ht="12.75">
      <c r="A52" s="78"/>
      <c r="B52" s="79"/>
      <c r="C52" s="79"/>
      <c r="D52" s="80"/>
      <c r="E52" s="45"/>
    </row>
    <row r="53" spans="1:5" ht="12.75">
      <c r="A53" s="74"/>
      <c r="B53" s="75"/>
      <c r="C53" s="75"/>
      <c r="D53" s="76"/>
      <c r="E53" s="44"/>
    </row>
    <row r="57" spans="1:5" ht="12.75">
      <c r="A57" s="87"/>
      <c r="B57" s="87"/>
      <c r="C57" s="87"/>
      <c r="D57" s="87"/>
      <c r="E57" s="44"/>
    </row>
    <row r="58" spans="1:5" ht="12.75">
      <c r="A58" s="74"/>
      <c r="B58" s="75"/>
      <c r="C58" s="75"/>
      <c r="D58" s="76"/>
      <c r="E58" s="44"/>
    </row>
    <row r="59" spans="1:5" ht="12.75">
      <c r="A59" s="74"/>
      <c r="B59" s="75"/>
      <c r="C59" s="75"/>
      <c r="D59" s="76"/>
      <c r="E59" s="44"/>
    </row>
    <row r="60" spans="1:5" ht="12.75">
      <c r="A60" s="84"/>
      <c r="B60" s="85"/>
      <c r="C60" s="85"/>
      <c r="D60" s="86"/>
      <c r="E60" s="44"/>
    </row>
    <row r="61" spans="1:5" ht="12.75">
      <c r="A61" s="74"/>
      <c r="B61" s="75"/>
      <c r="C61" s="75"/>
      <c r="D61" s="76"/>
      <c r="E61" s="44"/>
    </row>
    <row r="62" spans="1:5" ht="12.75">
      <c r="A62" s="74"/>
      <c r="B62" s="75"/>
      <c r="C62" s="75"/>
      <c r="D62" s="76"/>
      <c r="E62" s="44"/>
    </row>
    <row r="63" spans="1:5" ht="12.75">
      <c r="A63" s="74"/>
      <c r="B63" s="75"/>
      <c r="C63" s="75"/>
      <c r="D63" s="76"/>
      <c r="E63" s="44"/>
    </row>
    <row r="64" spans="1:5" ht="12.75">
      <c r="A64" s="78"/>
      <c r="B64" s="79"/>
      <c r="C64" s="79"/>
      <c r="D64" s="80"/>
      <c r="E64" s="45"/>
    </row>
    <row r="65" spans="1:5" ht="12.75">
      <c r="A65" s="81"/>
      <c r="B65" s="82"/>
      <c r="C65" s="82"/>
      <c r="D65" s="83"/>
      <c r="E65" s="50"/>
    </row>
    <row r="66" spans="1:5" ht="12.75">
      <c r="A66" s="78"/>
      <c r="B66" s="79"/>
      <c r="C66" s="79"/>
      <c r="D66" s="80"/>
      <c r="E66" s="45"/>
    </row>
    <row r="67" spans="1:5" ht="12.75">
      <c r="A67" s="78"/>
      <c r="B67" s="79"/>
      <c r="C67" s="79"/>
      <c r="D67" s="80"/>
      <c r="E67" s="45"/>
    </row>
    <row r="68" spans="1:5" ht="12.75">
      <c r="A68" s="78"/>
      <c r="B68" s="79"/>
      <c r="C68" s="79"/>
      <c r="D68" s="80"/>
      <c r="E68" s="45"/>
    </row>
    <row r="69" spans="1:5" ht="12.75">
      <c r="A69" s="78"/>
      <c r="B69" s="79"/>
      <c r="C69" s="79"/>
      <c r="D69" s="80"/>
      <c r="E69" s="45"/>
    </row>
    <row r="70" spans="1:5" ht="12.75">
      <c r="A70" s="74"/>
      <c r="B70" s="75"/>
      <c r="C70" s="75"/>
      <c r="D70" s="76"/>
      <c r="E70" s="44"/>
    </row>
    <row r="74" spans="1:5" ht="12.75">
      <c r="A74" s="87"/>
      <c r="B74" s="87"/>
      <c r="C74" s="87"/>
      <c r="D74" s="87"/>
      <c r="E74" s="44"/>
    </row>
    <row r="75" spans="1:5" ht="12.75">
      <c r="A75" s="74"/>
      <c r="B75" s="75"/>
      <c r="C75" s="75"/>
      <c r="D75" s="76"/>
      <c r="E75" s="44"/>
    </row>
    <row r="76" spans="1:5" ht="12.75">
      <c r="A76" s="74"/>
      <c r="B76" s="75"/>
      <c r="C76" s="75"/>
      <c r="D76" s="76"/>
      <c r="E76" s="44"/>
    </row>
    <row r="77" spans="1:5" ht="12.75">
      <c r="A77" s="84"/>
      <c r="B77" s="85"/>
      <c r="C77" s="85"/>
      <c r="D77" s="86"/>
      <c r="E77" s="44"/>
    </row>
    <row r="78" spans="1:5" ht="12.75">
      <c r="A78" s="74"/>
      <c r="B78" s="75"/>
      <c r="C78" s="75"/>
      <c r="D78" s="76"/>
      <c r="E78" s="44"/>
    </row>
    <row r="79" spans="1:5" ht="12.75">
      <c r="A79" s="74"/>
      <c r="B79" s="75"/>
      <c r="C79" s="75"/>
      <c r="D79" s="76"/>
      <c r="E79" s="44"/>
    </row>
    <row r="80" spans="1:5" ht="12.75">
      <c r="A80" s="74"/>
      <c r="B80" s="75"/>
      <c r="C80" s="75"/>
      <c r="D80" s="76"/>
      <c r="E80" s="44"/>
    </row>
    <row r="81" spans="1:5" ht="12.75">
      <c r="A81" s="78"/>
      <c r="B81" s="79"/>
      <c r="C81" s="79"/>
      <c r="D81" s="80"/>
      <c r="E81" s="45"/>
    </row>
    <row r="82" spans="1:5" ht="12.75">
      <c r="A82" s="81"/>
      <c r="B82" s="82"/>
      <c r="C82" s="82"/>
      <c r="D82" s="83"/>
      <c r="E82" s="50"/>
    </row>
    <row r="83" spans="1:5" ht="12.75">
      <c r="A83" s="78"/>
      <c r="B83" s="79"/>
      <c r="C83" s="79"/>
      <c r="D83" s="80"/>
      <c r="E83" s="45"/>
    </row>
    <row r="84" spans="1:5" ht="12.75">
      <c r="A84" s="78"/>
      <c r="B84" s="79"/>
      <c r="C84" s="79"/>
      <c r="D84" s="80"/>
      <c r="E84" s="45"/>
    </row>
    <row r="85" spans="1:5" ht="12.75">
      <c r="A85" s="78"/>
      <c r="B85" s="79"/>
      <c r="C85" s="79"/>
      <c r="D85" s="80"/>
      <c r="E85" s="45"/>
    </row>
    <row r="86" spans="1:5" ht="12.75">
      <c r="A86" s="78"/>
      <c r="B86" s="79"/>
      <c r="C86" s="79"/>
      <c r="D86" s="80"/>
      <c r="E86" s="45"/>
    </row>
    <row r="87" spans="1:5" ht="12.75">
      <c r="A87" s="74"/>
      <c r="B87" s="75"/>
      <c r="C87" s="75"/>
      <c r="D87" s="76"/>
      <c r="E87" s="46"/>
    </row>
    <row r="91" spans="1:5" ht="12.75">
      <c r="A91" s="77"/>
      <c r="B91" s="77"/>
      <c r="C91" s="77"/>
      <c r="D91" s="77"/>
      <c r="E91" s="47"/>
    </row>
    <row r="92" spans="1:5" ht="12.75">
      <c r="A92" s="65"/>
      <c r="B92" s="66"/>
      <c r="C92" s="66"/>
      <c r="D92" s="67"/>
      <c r="E92" s="47"/>
    </row>
    <row r="93" spans="1:5" ht="12.75">
      <c r="A93" s="65"/>
      <c r="B93" s="66"/>
      <c r="C93" s="66"/>
      <c r="D93" s="67"/>
      <c r="E93" s="47"/>
    </row>
    <row r="94" spans="1:5" ht="12.75">
      <c r="A94" s="71"/>
      <c r="B94" s="72"/>
      <c r="C94" s="72"/>
      <c r="D94" s="73"/>
      <c r="E94" s="47"/>
    </row>
    <row r="95" spans="1:5" ht="12.75">
      <c r="A95" s="65"/>
      <c r="B95" s="66"/>
      <c r="C95" s="66"/>
      <c r="D95" s="67"/>
      <c r="E95" s="47"/>
    </row>
    <row r="96" spans="1:5" ht="12.75">
      <c r="A96" s="65"/>
      <c r="B96" s="66"/>
      <c r="C96" s="66"/>
      <c r="D96" s="67"/>
      <c r="E96" s="47"/>
    </row>
    <row r="97" spans="1:5" ht="12.75">
      <c r="A97" s="65"/>
      <c r="B97" s="66"/>
      <c r="C97" s="66"/>
      <c r="D97" s="67"/>
      <c r="E97" s="47"/>
    </row>
    <row r="98" spans="1:5" ht="12.75">
      <c r="A98" s="62"/>
      <c r="B98" s="63"/>
      <c r="C98" s="63"/>
      <c r="D98" s="64"/>
      <c r="E98" s="48"/>
    </row>
    <row r="99" spans="1:5" ht="12.75">
      <c r="A99" s="62"/>
      <c r="B99" s="63"/>
      <c r="C99" s="63"/>
      <c r="D99" s="64"/>
      <c r="E99" s="48"/>
    </row>
    <row r="100" spans="1:5" ht="12.75">
      <c r="A100" s="62"/>
      <c r="B100" s="63"/>
      <c r="C100" s="63"/>
      <c r="D100" s="64"/>
      <c r="E100" s="48"/>
    </row>
    <row r="101" spans="1:6" ht="12.75">
      <c r="A101" s="68"/>
      <c r="B101" s="69"/>
      <c r="C101" s="69"/>
      <c r="D101" s="70"/>
      <c r="E101" s="51"/>
      <c r="F101" s="52"/>
    </row>
    <row r="102" spans="1:5" ht="12.75">
      <c r="A102" s="62"/>
      <c r="B102" s="63"/>
      <c r="C102" s="63"/>
      <c r="D102" s="64"/>
      <c r="E102" s="48"/>
    </row>
    <row r="103" spans="1:5" ht="12.75">
      <c r="A103" s="62"/>
      <c r="B103" s="63"/>
      <c r="C103" s="63"/>
      <c r="D103" s="64"/>
      <c r="E103" s="48"/>
    </row>
    <row r="104" spans="1:5" ht="12.75">
      <c r="A104" s="65"/>
      <c r="B104" s="66"/>
      <c r="C104" s="66"/>
      <c r="D104" s="67"/>
      <c r="E104" s="49"/>
    </row>
  </sheetData>
  <sheetProtection/>
  <mergeCells count="55">
    <mergeCell ref="A45:D45"/>
    <mergeCell ref="A46:D46"/>
    <mergeCell ref="A47:D47"/>
    <mergeCell ref="A48:D48"/>
    <mergeCell ref="C7:D7"/>
    <mergeCell ref="A42:D42"/>
    <mergeCell ref="A43:D43"/>
    <mergeCell ref="A44:D44"/>
    <mergeCell ref="A53:D53"/>
    <mergeCell ref="A57:D57"/>
    <mergeCell ref="A58:D58"/>
    <mergeCell ref="A59:D59"/>
    <mergeCell ref="A49:D49"/>
    <mergeCell ref="A50:D50"/>
    <mergeCell ref="A51:D51"/>
    <mergeCell ref="A52:D52"/>
    <mergeCell ref="A64:D64"/>
    <mergeCell ref="A65:D65"/>
    <mergeCell ref="A66:D66"/>
    <mergeCell ref="A67:D67"/>
    <mergeCell ref="A60:D60"/>
    <mergeCell ref="A61:D61"/>
    <mergeCell ref="A62:D62"/>
    <mergeCell ref="A63:D63"/>
    <mergeCell ref="A75:D75"/>
    <mergeCell ref="A76:D76"/>
    <mergeCell ref="A77:D77"/>
    <mergeCell ref="A78:D78"/>
    <mergeCell ref="A68:D68"/>
    <mergeCell ref="A69:D69"/>
    <mergeCell ref="A70:D70"/>
    <mergeCell ref="A74:D74"/>
    <mergeCell ref="A83:D83"/>
    <mergeCell ref="A84:D84"/>
    <mergeCell ref="A85:D85"/>
    <mergeCell ref="A86:D86"/>
    <mergeCell ref="A79:D79"/>
    <mergeCell ref="A80:D80"/>
    <mergeCell ref="A81:D81"/>
    <mergeCell ref="A82:D82"/>
    <mergeCell ref="A94:D94"/>
    <mergeCell ref="A95:D95"/>
    <mergeCell ref="A96:D96"/>
    <mergeCell ref="A97:D97"/>
    <mergeCell ref="A87:D87"/>
    <mergeCell ref="A91:D91"/>
    <mergeCell ref="A92:D92"/>
    <mergeCell ref="A93:D93"/>
    <mergeCell ref="A102:D102"/>
    <mergeCell ref="A103:D103"/>
    <mergeCell ref="A104:D104"/>
    <mergeCell ref="A98:D98"/>
    <mergeCell ref="A99:D99"/>
    <mergeCell ref="A100:D100"/>
    <mergeCell ref="A101:D10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</dc:creator>
  <cp:keywords/>
  <dc:description/>
  <cp:lastModifiedBy>Сергей Данильчук</cp:lastModifiedBy>
  <dcterms:created xsi:type="dcterms:W3CDTF">2011-05-06T12:11:49Z</dcterms:created>
  <dcterms:modified xsi:type="dcterms:W3CDTF">2011-07-13T11:13:28Z</dcterms:modified>
  <cp:category/>
  <cp:version/>
  <cp:contentType/>
  <cp:contentStatus/>
</cp:coreProperties>
</file>