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60" yWindow="75" windowWidth="15480" windowHeight="919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<sst xmlns="http://schemas.openxmlformats.org/spreadsheetml/2006/main" count="22" uniqueCount="10">
  <si>
    <t>приход</t>
  </si>
  <si>
    <t>дата</t>
  </si>
  <si>
    <t>расход</t>
  </si>
  <si>
    <t>шприц</t>
  </si>
  <si>
    <t>пробирка</t>
  </si>
  <si>
    <t>Итоги</t>
  </si>
  <si>
    <t>Итог</t>
  </si>
  <si>
    <t>Наименование</t>
  </si>
  <si>
    <t>Остаток</t>
  </si>
  <si>
    <t>как хочу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</si>
</sst>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00000"/>
    <numFmt numFmtId="167" formatCode="mmm/yyyy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165" fontId="1" fillId="0" borderId="16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7" borderId="0" xfId="0" applyNumberFormat="1" applyFill="1" applyAlignment="1">
      <alignment/>
    </xf>
    <xf numFmtId="0" fontId="1" fillId="7" borderId="0" xfId="0" applyNumberFormat="1" applyFont="1" applyFill="1" applyAlignment="1">
      <alignment/>
    </xf>
    <xf numFmtId="0" fontId="1" fillId="7" borderId="17" xfId="0" applyFont="1" applyFill="1" applyBorder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F7" totalsRowCount="1">
  <autoFilter ref="A2:F7"/>
  <tableColumns count="6">
    <tableColumn id="1" name="Наименование"/>
    <tableColumn id="2" name="дата"/>
    <tableColumn id="3" name="приход" totalsRowFunction="sum"/>
    <tableColumn id="4" name="расход" totalsRowFunction="sum"/>
    <tableColumn id="5" name="Итоги" totalsRowFunction="sum"/>
    <tableColumn id="6" name="Остаток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15.125" style="0" bestFit="1" customWidth="1"/>
    <col min="2" max="2" width="10.125" style="0" bestFit="1" customWidth="1"/>
    <col min="3" max="3" width="7.875" style="0" bestFit="1" customWidth="1"/>
    <col min="4" max="4" width="7.75390625" style="0" bestFit="1" customWidth="1"/>
    <col min="5" max="5" width="14.625" style="0" customWidth="1"/>
    <col min="6" max="6" width="23.75390625" style="0" customWidth="1"/>
  </cols>
  <sheetData>
    <row r="1" spans="1:5" ht="13.5" thickBot="1">
      <c r="A1" s="10"/>
      <c r="B1" s="10"/>
      <c r="C1" s="10"/>
      <c r="D1" s="10"/>
      <c r="E1" s="10"/>
    </row>
    <row r="2" spans="1:6" ht="12.75">
      <c r="A2" s="14" t="s">
        <v>7</v>
      </c>
      <c r="B2" s="15" t="s">
        <v>1</v>
      </c>
      <c r="C2" s="16" t="s">
        <v>0</v>
      </c>
      <c r="D2" s="17" t="s">
        <v>2</v>
      </c>
      <c r="E2" s="18" t="s">
        <v>5</v>
      </c>
      <c r="F2" s="21" t="s">
        <v>8</v>
      </c>
    </row>
    <row r="3" spans="1:6" ht="12.75">
      <c r="A3" s="12" t="s">
        <v>3</v>
      </c>
      <c r="B3" s="5">
        <v>40890</v>
      </c>
      <c r="C3" s="4">
        <v>100</v>
      </c>
      <c r="D3" s="4">
        <v>40</v>
      </c>
      <c r="E3">
        <f>SUM(C3-D3)</f>
        <v>60</v>
      </c>
      <c r="F3" s="19">
        <f>SUMIF(A$3:A3,A3,C$3:C3)-SUMIF(A$3:A3,A3,D$3:D3)</f>
        <v>60</v>
      </c>
    </row>
    <row r="4" spans="1:6" ht="12.75">
      <c r="A4" s="12" t="s">
        <v>3</v>
      </c>
      <c r="B4" s="5">
        <v>40890</v>
      </c>
      <c r="C4" s="4">
        <v>0</v>
      </c>
      <c r="D4" s="4">
        <v>30</v>
      </c>
      <c r="E4">
        <f>SUM(C4-D4)</f>
        <v>-30</v>
      </c>
      <c r="F4" s="19">
        <f>SUMIF(A$3:A4,A4,C$3:C4)-SUMIF(A$3:A4,A4,D$3:D4)</f>
        <v>30</v>
      </c>
    </row>
    <row r="5" spans="1:6" ht="12.75">
      <c r="A5" s="12" t="s">
        <v>4</v>
      </c>
      <c r="B5" s="5">
        <v>40888</v>
      </c>
      <c r="C5" s="9">
        <v>10</v>
      </c>
      <c r="D5" s="4">
        <v>5</v>
      </c>
      <c r="E5">
        <f>SUM(C5-D5)</f>
        <v>5</v>
      </c>
      <c r="F5" s="19">
        <f>SUMIF(A$3:A5,A5,C$3:C5)-SUMIF(A$3:A5,A5,D$3:D5)</f>
        <v>5</v>
      </c>
    </row>
    <row r="6" spans="1:6" ht="12.75">
      <c r="A6" s="11" t="s">
        <v>4</v>
      </c>
      <c r="B6" s="3">
        <v>40887</v>
      </c>
      <c r="C6" s="8">
        <v>5</v>
      </c>
      <c r="D6" s="2">
        <v>0</v>
      </c>
      <c r="E6">
        <f>SUM(C6-D6)</f>
        <v>5</v>
      </c>
      <c r="F6" s="19">
        <f>SUMIF(A$3:A6,A6,C$3:C6)-SUMIF(A$3:A6,A6,D$3:D6)</f>
        <v>10</v>
      </c>
    </row>
    <row r="7" spans="1:6" ht="12.75">
      <c r="A7" s="13" t="s">
        <v>6</v>
      </c>
      <c r="B7" s="7"/>
      <c r="C7" s="7">
        <f>SUBTOTAL(109,C3:C6)</f>
        <v>115</v>
      </c>
      <c r="D7" s="6">
        <f>SUBTOTAL(109,D3:D6)</f>
        <v>75</v>
      </c>
      <c r="E7" s="1">
        <f>SUBTOTAL(109,E3:E6)</f>
        <v>40</v>
      </c>
      <c r="F7" s="20"/>
    </row>
    <row r="11" ht="12.75">
      <c r="A11" s="1" t="s">
        <v>9</v>
      </c>
    </row>
    <row r="12" spans="1:6" ht="12.75">
      <c r="A12" s="14" t="s">
        <v>7</v>
      </c>
      <c r="B12" s="15" t="s">
        <v>1</v>
      </c>
      <c r="C12" s="16" t="s">
        <v>0</v>
      </c>
      <c r="D12" s="17" t="s">
        <v>2</v>
      </c>
      <c r="E12" s="18" t="s">
        <v>5</v>
      </c>
      <c r="F12" s="21" t="s">
        <v>8</v>
      </c>
    </row>
    <row r="13" spans="1:6" ht="12.75">
      <c r="A13" t="s">
        <v>3</v>
      </c>
      <c r="B13" s="22">
        <v>40890</v>
      </c>
      <c r="C13">
        <v>100</v>
      </c>
      <c r="D13">
        <v>40</v>
      </c>
      <c r="F13">
        <v>30</v>
      </c>
    </row>
    <row r="14" spans="1:6" ht="12.75">
      <c r="A14" t="s">
        <v>3</v>
      </c>
      <c r="B14" s="22">
        <v>40890</v>
      </c>
      <c r="C14">
        <v>0</v>
      </c>
      <c r="D14">
        <v>30</v>
      </c>
      <c r="F14">
        <v>30</v>
      </c>
    </row>
    <row r="15" spans="1:6" ht="12.75">
      <c r="A15" t="s">
        <v>4</v>
      </c>
      <c r="B15" s="22">
        <v>40888</v>
      </c>
      <c r="C15">
        <v>10</v>
      </c>
      <c r="D15">
        <v>5</v>
      </c>
      <c r="F15">
        <v>10</v>
      </c>
    </row>
    <row r="16" spans="1:6" ht="12.75">
      <c r="A16" t="s">
        <v>4</v>
      </c>
      <c r="B16" s="22">
        <v>40887</v>
      </c>
      <c r="C16">
        <v>5</v>
      </c>
      <c r="D16">
        <v>0</v>
      </c>
      <c r="F16">
        <v>10</v>
      </c>
    </row>
  </sheetData>
  <sheetProtection/>
  <printOptions/>
  <pageMargins left="0.75" right="0.75" top="1" bottom="1" header="0.5" footer="0.5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2011-02-01T16:40:07Z</dcterms:created>
  <dcterms:modified xsi:type="dcterms:W3CDTF">2011-02-08T13:23:32Z</dcterms:modified>
  <cp:category/>
  <cp:version/>
  <cp:contentType/>
  <cp:contentStatus/>
</cp:coreProperties>
</file>