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<sst xmlns="http://schemas.openxmlformats.org/spreadsheetml/2006/main" count="13" uniqueCount="13">
  <si>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4700-5200</t>
  </si>
  <si>
    <t>5200-6200</t>
  </si>
  <si>
    <r>
      <t>&lt;62</t>
    </r>
    <r>
      <rPr>
        <sz val="10"/>
        <rFont val="Arial"/>
        <family val="0"/>
      </rPr>
      <t>00</t>
    </r>
  </si>
  <si>
    <t>итого:</t>
  </si>
  <si>
    <t>4500-5500</t>
  </si>
  <si>
    <t>5500-6500</t>
  </si>
  <si>
    <t>&lt;6500</t>
  </si>
  <si>
    <t xml:space="preserve">сумма </t>
  </si>
  <si>
    <t>неоплачеваемый барьер 0%</t>
  </si>
  <si>
    <t xml:space="preserve"> </t>
  </si>
  <si>
    <t>5000-6000</t>
  </si>
  <si>
    <t>6000-7500</t>
  </si>
  <si>
    <t>&lt;7500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</si>
</sst>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E+00"/>
    <numFmt numFmtId="181" formatCode="0.0E+00"/>
    <numFmt numFmtId="182" formatCode="&quot;Итого:&quot;"/>
  </numFmts>
  <fonts count="40">
    <font>
      <sz val="10"/>
      <name val="Arial"/>
      <family val="0"/>
    </font>
    <font>
      <sz val="12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sz val="10"/>
      <color rgb="FF006100"/>
      <name val="Arial Narrow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wrapText="1"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9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3:N14"/>
  <sheetViews>
    <sheetView tabSelected="1" zoomScalePageLayoutView="0" workbookViewId="0" topLeftCell="A1">
      <selection activeCell="H20" sqref="H20"/>
    </sheetView>
  </sheetViews>
  <sheetFormatPr defaultColWidth="9.140625" defaultRowHeight="12.75"/>
  <sheetData>
    <row r="3" spans="2:14" ht="51">
      <c r="B3" s="1" t="s">
        <v>7</v>
      </c>
      <c r="C3" s="1" t="s">
        <v>8</v>
      </c>
      <c r="D3" s="2">
        <v>0.3</v>
      </c>
      <c r="E3" s="3">
        <v>0.35</v>
      </c>
      <c r="F3" s="3">
        <v>0.5</v>
      </c>
      <c r="J3" s="18">
        <v>0</v>
      </c>
      <c r="K3" s="18">
        <v>0.3</v>
      </c>
      <c r="L3" s="18">
        <v>0.35</v>
      </c>
      <c r="M3" s="18">
        <v>0.5</v>
      </c>
      <c r="N3" s="19"/>
    </row>
    <row r="4" spans="2:14" ht="15">
      <c r="B4" s="4">
        <v>5480</v>
      </c>
      <c r="C4" s="5">
        <v>4700</v>
      </c>
      <c r="D4" s="6" t="s">
        <v>0</v>
      </c>
      <c r="E4" s="6" t="s">
        <v>1</v>
      </c>
      <c r="F4" s="7" t="s">
        <v>2</v>
      </c>
      <c r="G4" s="8" t="s">
        <v>3</v>
      </c>
      <c r="I4" s="20">
        <v>5480</v>
      </c>
      <c r="J4" s="8">
        <v>0</v>
      </c>
      <c r="K4" s="21">
        <v>4700</v>
      </c>
      <c r="L4" s="21">
        <v>5200</v>
      </c>
      <c r="M4" s="21">
        <v>6200</v>
      </c>
      <c r="N4" s="22">
        <v>1E+300</v>
      </c>
    </row>
    <row r="5" spans="2:14" ht="15">
      <c r="B5" s="4"/>
      <c r="C5" s="5"/>
      <c r="D5" s="9">
        <v>150</v>
      </c>
      <c r="E5" s="9">
        <v>98</v>
      </c>
      <c r="F5" s="9">
        <v>0</v>
      </c>
      <c r="G5" s="10">
        <f>SUM(D5:F5)</f>
        <v>248</v>
      </c>
      <c r="I5" s="8"/>
      <c r="J5" s="10">
        <f>(MIN($I4,K4)-J4)*J$3*(MIN($I4,K4)&gt;J4)</f>
        <v>0</v>
      </c>
      <c r="K5" s="10">
        <f>(MIN($I4,L4)-K4)*K$3*(MIN($I4,L4)&gt;K4)</f>
        <v>150</v>
      </c>
      <c r="L5" s="10">
        <f>(MIN($I4,M4)-L4)*L$3*(MIN($I4,M4)&gt;L4)</f>
        <v>98</v>
      </c>
      <c r="M5" s="10">
        <f>(MIN($I4,N4)-M4)*M$3*(MIN($I4,N4)&gt;M4)</f>
        <v>0</v>
      </c>
      <c r="N5" s="10">
        <f>SUM(J5:M5)</f>
        <v>248</v>
      </c>
    </row>
    <row r="6" spans="2:7" ht="15">
      <c r="B6" s="11"/>
      <c r="C6" s="12"/>
      <c r="D6" s="13"/>
      <c r="E6" s="13"/>
      <c r="F6" s="13"/>
      <c r="G6" s="14"/>
    </row>
    <row r="7" spans="2:14" ht="15">
      <c r="B7" s="4">
        <v>6600</v>
      </c>
      <c r="C7" s="5">
        <v>4500</v>
      </c>
      <c r="D7" s="6" t="s">
        <v>4</v>
      </c>
      <c r="E7" s="6" t="s">
        <v>5</v>
      </c>
      <c r="F7" s="6" t="s">
        <v>6</v>
      </c>
      <c r="G7" s="10"/>
      <c r="I7" s="20">
        <v>6600</v>
      </c>
      <c r="J7" s="8">
        <v>0</v>
      </c>
      <c r="K7" s="21">
        <v>4500</v>
      </c>
      <c r="L7" s="21">
        <v>5500</v>
      </c>
      <c r="M7" s="21">
        <v>6500</v>
      </c>
      <c r="N7" s="22">
        <v>1E+300</v>
      </c>
    </row>
    <row r="8" spans="2:14" ht="15">
      <c r="B8" s="4"/>
      <c r="C8" s="5"/>
      <c r="D8" s="9">
        <v>300</v>
      </c>
      <c r="E8" s="9">
        <v>350</v>
      </c>
      <c r="F8" s="9">
        <v>50</v>
      </c>
      <c r="G8" s="10">
        <f>SUM(D8:F8)</f>
        <v>700</v>
      </c>
      <c r="I8" s="8"/>
      <c r="J8" s="10">
        <f>(MIN($I7,K7)-J7)*J$3*(MIN($I7,K7)&gt;J7)</f>
        <v>0</v>
      </c>
      <c r="K8" s="10">
        <f>(MIN($I7,L7)-K7)*K$3*(MIN($I7,L7)&gt;K7)</f>
        <v>300</v>
      </c>
      <c r="L8" s="10">
        <f>(MIN($I7,M7)-L7)*L$3*(MIN($I7,M7)&gt;L7)</f>
        <v>350</v>
      </c>
      <c r="M8" s="10">
        <f>(MIN($I7,N7)-M7)*M$3*(MIN($I7,N7)&gt;M7)</f>
        <v>50</v>
      </c>
      <c r="N8" s="10">
        <f>SUM(J8:M8)</f>
        <v>700</v>
      </c>
    </row>
    <row r="9" spans="2:7" ht="15">
      <c r="B9" s="11"/>
      <c r="C9" s="12"/>
      <c r="D9" s="15"/>
      <c r="E9" s="16"/>
      <c r="F9" s="16"/>
      <c r="G9" s="17"/>
    </row>
    <row r="10" spans="2:14" ht="15">
      <c r="B10" s="4">
        <v>5900</v>
      </c>
      <c r="C10" s="5">
        <v>5000</v>
      </c>
      <c r="D10" s="6" t="s">
        <v>10</v>
      </c>
      <c r="E10" s="6" t="s">
        <v>11</v>
      </c>
      <c r="F10" s="6" t="s">
        <v>12</v>
      </c>
      <c r="G10" s="10"/>
      <c r="I10" s="20">
        <v>5900</v>
      </c>
      <c r="J10" s="8">
        <v>0</v>
      </c>
      <c r="K10" s="21">
        <v>5000</v>
      </c>
      <c r="L10" s="21">
        <v>6000</v>
      </c>
      <c r="M10" s="21">
        <v>7500</v>
      </c>
      <c r="N10" s="22">
        <v>1E+300</v>
      </c>
    </row>
    <row r="11" spans="2:14" ht="15">
      <c r="B11" s="4"/>
      <c r="C11" s="5"/>
      <c r="D11" s="9">
        <v>270</v>
      </c>
      <c r="E11" s="9">
        <v>0</v>
      </c>
      <c r="F11" s="9">
        <v>0</v>
      </c>
      <c r="G11" s="10">
        <f>SUM(D11:F11)</f>
        <v>270</v>
      </c>
      <c r="I11" s="8"/>
      <c r="J11" s="10">
        <f>(MIN($I10,K10)-J10)*J$3*(MIN($I10,K10)&gt;J10)</f>
        <v>0</v>
      </c>
      <c r="K11" s="10">
        <f>(MIN($I10,L10)-K10)*K$3*(MIN($I10,L10)&gt;K10)</f>
        <v>270</v>
      </c>
      <c r="L11" s="10">
        <f>(MIN($I10,M10)-L10)*L$3*(MIN($I10,M10)&gt;L10)</f>
        <v>0</v>
      </c>
      <c r="M11" s="10">
        <f>(MIN($I10,N10)-M10)*M$3*(MIN($I10,N10)&gt;M10)</f>
        <v>0</v>
      </c>
      <c r="N11" s="10">
        <f>SUM(J11:M11)</f>
        <v>270</v>
      </c>
    </row>
    <row r="14" ht="12.75">
      <c r="C1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Гусев Александр Валентинович</cp:lastModifiedBy>
  <dcterms:created xsi:type="dcterms:W3CDTF">1996-10-08T23:32:33Z</dcterms:created>
  <dcterms:modified xsi:type="dcterms:W3CDTF">2011-03-01T11:34:23Z</dcterms:modified>
  <cp:category/>
  <cp:version/>
  <cp:contentType/>
  <cp:contentStatus/>
</cp:coreProperties>
</file>