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<sst xmlns="http://schemas.openxmlformats.org/spreadsheetml/2006/main" count="8" uniqueCount="7">
  <si>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Дата</t>
  </si>
  <si>
    <t>Убыток</t>
  </si>
  <si>
    <t>Код продукта</t>
  </si>
  <si>
    <t>Дата изгот</t>
  </si>
  <si>
    <t>Срок реализации</t>
  </si>
  <si>
    <t>Количество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</si>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</sst>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421875" style="0" bestFit="1" customWidth="1"/>
    <col min="2" max="2" width="10.140625" style="0" bestFit="1" customWidth="1"/>
    <col min="4" max="4" width="12.421875" style="0" customWidth="1"/>
    <col min="5" max="5" width="12.7109375" style="0" customWidth="1"/>
  </cols>
  <sheetData>
    <row r="1" spans="1:2" ht="15">
      <c r="A1" t="s">
        <v>0</v>
      </c>
      <c r="B1" s="1">
        <v>37610</v>
      </c>
    </row>
    <row r="2" spans="1:6" ht="45">
      <c r="A2" s="2" t="s">
        <v>2</v>
      </c>
      <c r="B2" s="2" t="s">
        <v>3</v>
      </c>
      <c r="C2" s="2"/>
      <c r="D2" s="2" t="s">
        <v>5</v>
      </c>
      <c r="E2" s="5" t="s">
        <v>4</v>
      </c>
      <c r="F2" s="2" t="s">
        <v>1</v>
      </c>
    </row>
    <row r="3" spans="1:6" ht="15">
      <c r="A3" s="2">
        <v>1001</v>
      </c>
      <c r="B3" s="3">
        <v>37609</v>
      </c>
      <c r="C3" s="2"/>
      <c r="D3" s="2">
        <v>50</v>
      </c>
      <c r="E3" s="3">
        <v>37614</v>
      </c>
      <c r="F3" s="2">
        <f>IF(E3&lt;$B$1,D3*B12,"")</f>
      </c>
    </row>
    <row r="4" spans="1:6" ht="15">
      <c r="A4" s="2">
        <v>1023</v>
      </c>
      <c r="B4" s="3">
        <v>37607</v>
      </c>
      <c r="C4" s="2"/>
      <c r="D4" s="2">
        <v>25</v>
      </c>
      <c r="E4" s="3">
        <v>37609</v>
      </c>
      <c r="F4" s="2">
        <f aca="true" t="shared" si="0" ref="F4:F9">IF(E4&lt;$B$1,D4*B13)</f>
        <v>141.25</v>
      </c>
    </row>
    <row r="5" spans="1:6" ht="15">
      <c r="A5" s="2">
        <v>3421</v>
      </c>
      <c r="B5" s="3">
        <v>37607</v>
      </c>
      <c r="C5" s="2"/>
      <c r="D5" s="2">
        <v>45</v>
      </c>
      <c r="E5" s="3">
        <v>37614</v>
      </c>
      <c r="F5" s="2">
        <f>IF(E5&lt;$B$1,D5*B16,"")</f>
      </c>
    </row>
    <row r="6" spans="1:6" ht="15">
      <c r="A6" s="2">
        <v>1378</v>
      </c>
      <c r="B6" s="3">
        <v>37605</v>
      </c>
      <c r="C6" s="2"/>
      <c r="D6" s="2">
        <v>100</v>
      </c>
      <c r="E6" s="3">
        <v>37617</v>
      </c>
      <c r="F6" s="2">
        <f>IF(E6&lt;$B$1,D6*B15,"")</f>
      </c>
    </row>
    <row r="7" spans="1:6" ht="15">
      <c r="A7" s="2">
        <v>1200</v>
      </c>
      <c r="B7" s="3">
        <v>37607</v>
      </c>
      <c r="C7" s="2"/>
      <c r="D7" s="2">
        <v>95</v>
      </c>
      <c r="E7" s="3">
        <v>37611</v>
      </c>
      <c r="F7" s="2">
        <f>IF(E7&lt;$B$1,D7*B14,"")</f>
      </c>
    </row>
    <row r="8" spans="1:6" ht="15">
      <c r="A8" s="2">
        <v>1001</v>
      </c>
      <c r="B8" s="3">
        <v>37602</v>
      </c>
      <c r="C8" s="2"/>
      <c r="D8" s="2">
        <v>34</v>
      </c>
      <c r="E8" s="3">
        <v>37607</v>
      </c>
      <c r="F8" s="2">
        <f>IF(E8&lt;$B$1,D8*B12,"")</f>
        <v>425</v>
      </c>
    </row>
    <row r="9" spans="1:6" ht="15">
      <c r="A9" s="2">
        <v>1023</v>
      </c>
      <c r="B9" s="3">
        <v>37594</v>
      </c>
      <c r="C9" s="2"/>
      <c r="D9" s="2">
        <v>30</v>
      </c>
      <c r="E9" s="3">
        <v>37596</v>
      </c>
      <c r="F9" s="2">
        <f>IF(E9&lt;$B$1,D9*B13,"")</f>
        <v>169.5</v>
      </c>
    </row>
    <row r="11" spans="1:2" ht="15">
      <c r="A11" s="2" t="s">
        <v>2</v>
      </c>
      <c r="B11" s="2" t="s">
        <v>6</v>
      </c>
    </row>
    <row r="12" spans="1:2" ht="15">
      <c r="A12" s="2">
        <v>1001</v>
      </c>
      <c r="B12" s="4">
        <v>12.5</v>
      </c>
    </row>
    <row r="13" spans="1:2" ht="15">
      <c r="A13" s="2">
        <v>1023</v>
      </c>
      <c r="B13" s="4">
        <v>5.65</v>
      </c>
    </row>
    <row r="14" spans="1:2" ht="15">
      <c r="A14" s="2">
        <v>1200</v>
      </c>
      <c r="B14" s="4">
        <v>13.2</v>
      </c>
    </row>
    <row r="15" spans="1:2" ht="15">
      <c r="A15" s="2">
        <v>1378</v>
      </c>
      <c r="B15" s="4">
        <v>6.4</v>
      </c>
    </row>
    <row r="16" spans="1:2" ht="15">
      <c r="A16" s="2">
        <v>3421</v>
      </c>
      <c r="B16" s="4">
        <v>20.3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Yura</cp:lastModifiedBy>
  <dcterms:created xsi:type="dcterms:W3CDTF">2012-12-20T18:12:50Z</dcterms:created>
  <dcterms:modified xsi:type="dcterms:W3CDTF">2012-12-20T18:29:57Z</dcterms:modified>
  <cp:category/>
  <cp:version/>
  <cp:contentType/>
  <cp:contentStatus/>
</cp:coreProperties>
</file>