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Данные" sheetId="1" r:id="rId1"/>
    <sheet name="Шапка" sheetId="2" r:id="rId2"/>
  </sheets>
  <definedNames/>
  <calcPr fullCalcOnLoad="1"/>
</workbook>
</file>

<file path=xl/sharedStrings.xml><?xml version="1.0" encoding="utf-8"?>
<sst xmlns="http://schemas.openxmlformats.org/spreadsheetml/2006/main" count="184" uniqueCount="119">
  <si>
    <t>28.04.1970</t>
  </si>
  <si>
    <t>27.06.1998</t>
  </si>
  <si>
    <t>03.07.1967</t>
  </si>
  <si>
    <t>04.01.1991</t>
  </si>
  <si>
    <t>22.12.1989</t>
  </si>
  <si>
    <t>18.07.1960</t>
  </si>
  <si>
    <t>04.06.1978</t>
  </si>
  <si>
    <t>24.06.1985</t>
  </si>
  <si>
    <t>17.10.1980</t>
  </si>
  <si>
    <t>17.02.1988</t>
  </si>
  <si>
    <t>03.07.1966</t>
  </si>
  <si>
    <t>04.09.1965</t>
  </si>
  <si>
    <t>10.03.1978</t>
  </si>
  <si>
    <t>27.12.1984</t>
  </si>
  <si>
    <t>30.10.1982</t>
  </si>
  <si>
    <t>14.03.1979</t>
  </si>
  <si>
    <t>12.04.1953</t>
  </si>
  <si>
    <t>12.12.1972</t>
  </si>
  <si>
    <t>28.08.1983</t>
  </si>
  <si>
    <t>02.02.1953</t>
  </si>
  <si>
    <t>24.07.1964</t>
  </si>
  <si>
    <t>06.02.1962</t>
  </si>
  <si>
    <t>Итого по ФАП (человек)   22</t>
  </si>
  <si>
    <t>21.05.1983</t>
  </si>
  <si>
    <t>13.11.1960</t>
  </si>
  <si>
    <t>стр. 20</t>
  </si>
  <si>
    <t>Фамилия</t>
  </si>
  <si>
    <t>Имя</t>
  </si>
  <si>
    <t>Отчество</t>
  </si>
  <si>
    <t>Дата рождения</t>
  </si>
  <si>
    <t>15.02.1960</t>
  </si>
  <si>
    <t>20.02.1961</t>
  </si>
  <si>
    <t>21.07.1964</t>
  </si>
  <si>
    <t>21.04.1970</t>
  </si>
  <si>
    <t>16.04.1976</t>
  </si>
  <si>
    <t>23.06.1991</t>
  </si>
  <si>
    <t>27.09.1961</t>
  </si>
  <si>
    <t>04.12.1977</t>
  </si>
  <si>
    <t>22.09.1960</t>
  </si>
  <si>
    <t>05.12.1962</t>
  </si>
  <si>
    <t>22.12.1974</t>
  </si>
  <si>
    <t>24.07.1949</t>
  </si>
  <si>
    <t>17.07.1955</t>
  </si>
  <si>
    <t>02.02.1979</t>
  </si>
  <si>
    <t>20.03.1959</t>
  </si>
  <si>
    <t>01.01.1965</t>
  </si>
  <si>
    <t>28.09.1962</t>
  </si>
  <si>
    <t>10.10.1967</t>
  </si>
  <si>
    <t>Итого по ФАП (человек)   20</t>
  </si>
  <si>
    <t>Фамилия1</t>
  </si>
  <si>
    <t>Фамилия2</t>
  </si>
  <si>
    <t>Фамилия3</t>
  </si>
  <si>
    <t>Фамилия4</t>
  </si>
  <si>
    <t>Фамилия5</t>
  </si>
  <si>
    <t>Фамилия6</t>
  </si>
  <si>
    <t>Фамилия7</t>
  </si>
  <si>
    <t>Фамилия8</t>
  </si>
  <si>
    <t>Фамилия9</t>
  </si>
  <si>
    <t>Фамилия10</t>
  </si>
  <si>
    <t>Фамилия11</t>
  </si>
  <si>
    <t>Фамилия12</t>
  </si>
  <si>
    <t>Фамилия13</t>
  </si>
  <si>
    <t>Фамилия14</t>
  </si>
  <si>
    <t>Фамилия15</t>
  </si>
  <si>
    <t>Фамилия16</t>
  </si>
  <si>
    <t>Фамилия17</t>
  </si>
  <si>
    <t>Фамилия18</t>
  </si>
  <si>
    <t>Фамилия19</t>
  </si>
  <si>
    <t>Фамилия20</t>
  </si>
  <si>
    <t>Фамилия21</t>
  </si>
  <si>
    <t>Фамилия22</t>
  </si>
  <si>
    <t>Имя1</t>
  </si>
  <si>
    <t>Имя2</t>
  </si>
  <si>
    <t>Имя3</t>
  </si>
  <si>
    <t>Имя4</t>
  </si>
  <si>
    <t>Имя5</t>
  </si>
  <si>
    <t>Имя6</t>
  </si>
  <si>
    <t>Имя7</t>
  </si>
  <si>
    <t>Имя8</t>
  </si>
  <si>
    <t>Имя9</t>
  </si>
  <si>
    <t>Имя10</t>
  </si>
  <si>
    <t>Имя11</t>
  </si>
  <si>
    <t>Имя12</t>
  </si>
  <si>
    <t>Имя13</t>
  </si>
  <si>
    <t>Имя14</t>
  </si>
  <si>
    <t>Имя15</t>
  </si>
  <si>
    <t>Имя16</t>
  </si>
  <si>
    <t>Имя17</t>
  </si>
  <si>
    <t>Имя18</t>
  </si>
  <si>
    <t>Имя19</t>
  </si>
  <si>
    <t>Имя20</t>
  </si>
  <si>
    <t>Имя21</t>
  </si>
  <si>
    <t>Имя22</t>
  </si>
  <si>
    <t>Отчество1</t>
  </si>
  <si>
    <t>Отчество2</t>
  </si>
  <si>
    <t>Отчество3</t>
  </si>
  <si>
    <t>Отчество4</t>
  </si>
  <si>
    <t>Отчество5</t>
  </si>
  <si>
    <t>Отчество6</t>
  </si>
  <si>
    <t>Отчество7</t>
  </si>
  <si>
    <t>Отчество8</t>
  </si>
  <si>
    <t>Отчество9</t>
  </si>
  <si>
    <t>Отчество10</t>
  </si>
  <si>
    <t>Отчество11</t>
  </si>
  <si>
    <t>Отчество12</t>
  </si>
  <si>
    <t>Отчество13</t>
  </si>
  <si>
    <t>Отчество14</t>
  </si>
  <si>
    <t>Отчество15</t>
  </si>
  <si>
    <t>Отчество16</t>
  </si>
  <si>
    <t>Отчество17</t>
  </si>
  <si>
    <t>Отчество18</t>
  </si>
  <si>
    <t>Отчество19</t>
  </si>
  <si>
    <t>Отчество20</t>
  </si>
  <si>
    <t>Отчество21</t>
  </si>
  <si>
    <t>Отчество22</t>
  </si>
  <si>
    <t>код села 850  (ФАП село1)</t>
  </si>
  <si>
    <t>код села 1320  (ФАП село2)</t>
  </si>
  <si>
    <t>№</t>
  </si>
  <si>
    <t>Необходимо создать выборку по определенному селу начиная с названия села и заканчивая "Итого". Выборка пойдет в новый лист с готовой шапкой,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</si>
</sst>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indent="6"/>
      <protection/>
    </xf>
    <xf numFmtId="0" fontId="2" fillId="0" borderId="10" xfId="0" applyNumberFormat="1" applyFont="1" applyFill="1" applyBorder="1" applyAlignment="1" applyProtection="1">
      <alignment horizontal="left" vertical="top" indent="5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indent="3"/>
      <protection/>
    </xf>
    <xf numFmtId="0" fontId="0" fillId="0" borderId="10" xfId="0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 indent="2"/>
      <protection/>
    </xf>
    <xf numFmtId="0" fontId="2" fillId="0" borderId="12" xfId="0" applyNumberFormat="1" applyFont="1" applyFill="1" applyBorder="1" applyAlignment="1" applyProtection="1">
      <alignment horizontal="left" vertical="top" indent="2"/>
      <protection/>
    </xf>
    <xf numFmtId="0" fontId="2" fillId="0" borderId="11" xfId="0" applyNumberFormat="1" applyFont="1" applyFill="1" applyBorder="1" applyAlignment="1" applyProtection="1">
      <alignment horizontal="left" vertical="top" indent="2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indent="9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19.28125" style="0" bestFit="1" customWidth="1"/>
    <col min="3" max="3" width="11.8515625" style="0" bestFit="1" customWidth="1"/>
    <col min="4" max="4" width="16.57421875" style="0" bestFit="1" customWidth="1"/>
    <col min="5" max="5" width="8.7109375" style="0" bestFit="1" customWidth="1"/>
    <col min="6" max="6" width="14.8515625" style="0" bestFit="1" customWidth="1"/>
  </cols>
  <sheetData>
    <row r="1" spans="1:6" ht="15">
      <c r="A1" s="8"/>
      <c r="B1" s="10" t="s">
        <v>115</v>
      </c>
      <c r="C1" s="10"/>
      <c r="D1" s="10"/>
      <c r="E1" s="10"/>
      <c r="F1" s="11"/>
    </row>
    <row r="2" spans="1:6" ht="15">
      <c r="A2" s="8">
        <v>1</v>
      </c>
      <c r="B2" s="9" t="s">
        <v>49</v>
      </c>
      <c r="C2" s="1" t="s">
        <v>71</v>
      </c>
      <c r="D2" s="1" t="s">
        <v>93</v>
      </c>
      <c r="E2" s="1" t="s">
        <v>0</v>
      </c>
      <c r="F2" s="1">
        <v>123456789</v>
      </c>
    </row>
    <row r="3" spans="1:6" ht="15">
      <c r="A3" s="8"/>
      <c r="B3" s="9" t="s">
        <v>50</v>
      </c>
      <c r="C3" s="1" t="s">
        <v>72</v>
      </c>
      <c r="D3" s="1" t="s">
        <v>94</v>
      </c>
      <c r="E3" s="1" t="s">
        <v>1</v>
      </c>
      <c r="F3" s="1">
        <v>123456790</v>
      </c>
    </row>
    <row r="4" spans="1:6" ht="15">
      <c r="A4" s="8"/>
      <c r="B4" s="9" t="s">
        <v>51</v>
      </c>
      <c r="C4" s="1" t="s">
        <v>73</v>
      </c>
      <c r="D4" s="1" t="s">
        <v>95</v>
      </c>
      <c r="E4" s="1" t="s">
        <v>2</v>
      </c>
      <c r="F4" s="1">
        <v>123456791</v>
      </c>
    </row>
    <row r="5" spans="1:6" ht="15">
      <c r="A5" s="8"/>
      <c r="B5" s="9" t="s">
        <v>52</v>
      </c>
      <c r="C5" s="1" t="s">
        <v>74</v>
      </c>
      <c r="D5" s="1" t="s">
        <v>96</v>
      </c>
      <c r="E5" s="1" t="s">
        <v>3</v>
      </c>
      <c r="F5" s="1">
        <v>123456792</v>
      </c>
    </row>
    <row r="6" spans="1:6" ht="15">
      <c r="A6" s="8"/>
      <c r="B6" s="9" t="s">
        <v>53</v>
      </c>
      <c r="C6" s="1" t="s">
        <v>75</v>
      </c>
      <c r="D6" s="1" t="s">
        <v>97</v>
      </c>
      <c r="E6" s="1" t="s">
        <v>4</v>
      </c>
      <c r="F6" s="1">
        <v>123456793</v>
      </c>
    </row>
    <row r="7" spans="1:6" ht="15">
      <c r="A7" s="8"/>
      <c r="B7" s="9" t="s">
        <v>54</v>
      </c>
      <c r="C7" s="1" t="s">
        <v>76</v>
      </c>
      <c r="D7" s="1" t="s">
        <v>98</v>
      </c>
      <c r="E7" s="1" t="s">
        <v>5</v>
      </c>
      <c r="F7" s="1">
        <v>123456794</v>
      </c>
    </row>
    <row r="8" spans="1:6" ht="15">
      <c r="A8" s="8"/>
      <c r="B8" s="9" t="s">
        <v>55</v>
      </c>
      <c r="C8" s="1" t="s">
        <v>77</v>
      </c>
      <c r="D8" s="1" t="s">
        <v>99</v>
      </c>
      <c r="E8" s="1" t="s">
        <v>6</v>
      </c>
      <c r="F8" s="1">
        <v>123456795</v>
      </c>
    </row>
    <row r="9" spans="1:11" ht="15">
      <c r="A9" s="8"/>
      <c r="B9" s="9" t="s">
        <v>56</v>
      </c>
      <c r="C9" s="1" t="s">
        <v>78</v>
      </c>
      <c r="D9" s="1" t="s">
        <v>100</v>
      </c>
      <c r="E9" s="1" t="s">
        <v>7</v>
      </c>
      <c r="F9" s="1">
        <v>123456796</v>
      </c>
      <c r="H9" s="15" t="s">
        <v>118</v>
      </c>
      <c r="I9" s="15"/>
      <c r="J9" s="15"/>
      <c r="K9" s="15"/>
    </row>
    <row r="10" spans="1:11" ht="15">
      <c r="A10" s="8"/>
      <c r="B10" s="9" t="s">
        <v>57</v>
      </c>
      <c r="C10" s="1" t="s">
        <v>79</v>
      </c>
      <c r="D10" s="1" t="s">
        <v>101</v>
      </c>
      <c r="E10" s="1" t="s">
        <v>8</v>
      </c>
      <c r="F10" s="1">
        <v>123456797</v>
      </c>
      <c r="H10" s="15"/>
      <c r="I10" s="15"/>
      <c r="J10" s="15"/>
      <c r="K10" s="15"/>
    </row>
    <row r="11" spans="1:11" ht="15">
      <c r="A11" s="8"/>
      <c r="B11" s="9" t="s">
        <v>58</v>
      </c>
      <c r="C11" s="1" t="s">
        <v>80</v>
      </c>
      <c r="D11" s="1" t="s">
        <v>102</v>
      </c>
      <c r="E11" s="1" t="s">
        <v>9</v>
      </c>
      <c r="F11" s="1">
        <v>123456798</v>
      </c>
      <c r="H11" s="15"/>
      <c r="I11" s="15"/>
      <c r="J11" s="15"/>
      <c r="K11" s="15"/>
    </row>
    <row r="12" spans="1:11" ht="15">
      <c r="A12" s="8"/>
      <c r="B12" s="9" t="s">
        <v>59</v>
      </c>
      <c r="C12" s="1" t="s">
        <v>81</v>
      </c>
      <c r="D12" s="1" t="s">
        <v>103</v>
      </c>
      <c r="E12" s="1" t="s">
        <v>10</v>
      </c>
      <c r="F12" s="1">
        <v>123456799</v>
      </c>
      <c r="H12" s="15"/>
      <c r="I12" s="15"/>
      <c r="J12" s="15"/>
      <c r="K12" s="15"/>
    </row>
    <row r="13" spans="1:11" ht="15">
      <c r="A13" s="8"/>
      <c r="B13" s="9" t="s">
        <v>60</v>
      </c>
      <c r="C13" s="1" t="s">
        <v>82</v>
      </c>
      <c r="D13" s="1" t="s">
        <v>104</v>
      </c>
      <c r="E13" s="1" t="s">
        <v>11</v>
      </c>
      <c r="F13" s="1">
        <v>123456800</v>
      </c>
      <c r="H13" s="15"/>
      <c r="I13" s="15"/>
      <c r="J13" s="15"/>
      <c r="K13" s="15"/>
    </row>
    <row r="14" spans="1:6" ht="15">
      <c r="A14" s="8"/>
      <c r="B14" s="9" t="s">
        <v>61</v>
      </c>
      <c r="C14" s="1" t="s">
        <v>83</v>
      </c>
      <c r="D14" s="1" t="s">
        <v>105</v>
      </c>
      <c r="E14" s="1" t="s">
        <v>12</v>
      </c>
      <c r="F14" s="1">
        <v>123456801</v>
      </c>
    </row>
    <row r="15" spans="1:6" ht="15">
      <c r="A15" s="8">
        <v>2</v>
      </c>
      <c r="B15" s="9" t="s">
        <v>62</v>
      </c>
      <c r="C15" s="1" t="s">
        <v>84</v>
      </c>
      <c r="D15" s="1" t="s">
        <v>106</v>
      </c>
      <c r="E15" s="1" t="s">
        <v>13</v>
      </c>
      <c r="F15" s="1">
        <v>123456802</v>
      </c>
    </row>
    <row r="16" spans="1:6" ht="15">
      <c r="A16" s="8"/>
      <c r="B16" s="9" t="s">
        <v>63</v>
      </c>
      <c r="C16" s="1" t="s">
        <v>85</v>
      </c>
      <c r="D16" s="1" t="s">
        <v>107</v>
      </c>
      <c r="E16" s="1" t="s">
        <v>14</v>
      </c>
      <c r="F16" s="1">
        <v>123456803</v>
      </c>
    </row>
    <row r="17" spans="1:6" ht="15">
      <c r="A17" s="8"/>
      <c r="B17" s="9" t="s">
        <v>64</v>
      </c>
      <c r="C17" s="1" t="s">
        <v>86</v>
      </c>
      <c r="D17" s="1" t="s">
        <v>108</v>
      </c>
      <c r="E17" s="1" t="s">
        <v>15</v>
      </c>
      <c r="F17" s="1">
        <v>123456804</v>
      </c>
    </row>
    <row r="18" spans="1:6" ht="15">
      <c r="A18" s="8"/>
      <c r="B18" s="9" t="s">
        <v>65</v>
      </c>
      <c r="C18" s="1" t="s">
        <v>87</v>
      </c>
      <c r="D18" s="1" t="s">
        <v>109</v>
      </c>
      <c r="E18" s="1" t="s">
        <v>16</v>
      </c>
      <c r="F18" s="1">
        <v>123456805</v>
      </c>
    </row>
    <row r="19" spans="1:6" ht="15">
      <c r="A19" s="8"/>
      <c r="B19" s="9" t="s">
        <v>66</v>
      </c>
      <c r="C19" s="1" t="s">
        <v>88</v>
      </c>
      <c r="D19" s="1" t="s">
        <v>110</v>
      </c>
      <c r="E19" s="1" t="s">
        <v>17</v>
      </c>
      <c r="F19" s="1">
        <v>123456806</v>
      </c>
    </row>
    <row r="20" spans="1:6" ht="15">
      <c r="A20" s="8"/>
      <c r="B20" s="9" t="s">
        <v>67</v>
      </c>
      <c r="C20" s="1" t="s">
        <v>89</v>
      </c>
      <c r="D20" s="1" t="s">
        <v>111</v>
      </c>
      <c r="E20" s="1" t="s">
        <v>18</v>
      </c>
      <c r="F20" s="1">
        <v>123456807</v>
      </c>
    </row>
    <row r="21" spans="1:6" ht="15">
      <c r="A21" s="8"/>
      <c r="B21" s="9" t="s">
        <v>68</v>
      </c>
      <c r="C21" s="1" t="s">
        <v>90</v>
      </c>
      <c r="D21" s="1" t="s">
        <v>112</v>
      </c>
      <c r="E21" s="1" t="s">
        <v>19</v>
      </c>
      <c r="F21" s="1">
        <v>123456808</v>
      </c>
    </row>
    <row r="22" spans="1:6" ht="15">
      <c r="A22" s="8">
        <v>4</v>
      </c>
      <c r="B22" s="9" t="s">
        <v>69</v>
      </c>
      <c r="C22" s="1" t="s">
        <v>91</v>
      </c>
      <c r="D22" s="1" t="s">
        <v>113</v>
      </c>
      <c r="E22" s="1" t="s">
        <v>20</v>
      </c>
      <c r="F22" s="1">
        <v>123456809</v>
      </c>
    </row>
    <row r="23" spans="1:6" ht="15">
      <c r="A23" s="8"/>
      <c r="B23" s="9" t="s">
        <v>70</v>
      </c>
      <c r="C23" s="1" t="s">
        <v>92</v>
      </c>
      <c r="D23" s="1" t="s">
        <v>114</v>
      </c>
      <c r="E23" s="1" t="s">
        <v>21</v>
      </c>
      <c r="F23" s="1">
        <v>123456810</v>
      </c>
    </row>
    <row r="24" spans="1:6" ht="15">
      <c r="A24" s="8"/>
      <c r="B24" s="13" t="s">
        <v>22</v>
      </c>
      <c r="C24" s="13"/>
      <c r="D24" s="13"/>
      <c r="E24" s="13"/>
      <c r="F24" s="14"/>
    </row>
    <row r="25" spans="1:6" ht="15">
      <c r="A25" s="8"/>
      <c r="B25" s="10" t="s">
        <v>116</v>
      </c>
      <c r="C25" s="10"/>
      <c r="D25" s="10"/>
      <c r="E25" s="10"/>
      <c r="F25" s="11"/>
    </row>
    <row r="26" spans="1:6" ht="15">
      <c r="A26" s="8">
        <v>3</v>
      </c>
      <c r="B26" s="9" t="s">
        <v>49</v>
      </c>
      <c r="C26" s="1" t="s">
        <v>71</v>
      </c>
      <c r="D26" s="1" t="s">
        <v>93</v>
      </c>
      <c r="E26" s="1" t="s">
        <v>23</v>
      </c>
      <c r="F26" s="1">
        <v>123456811</v>
      </c>
    </row>
    <row r="27" spans="1:6" ht="15">
      <c r="A27" s="8"/>
      <c r="B27" s="9" t="s">
        <v>50</v>
      </c>
      <c r="C27" s="1" t="s">
        <v>72</v>
      </c>
      <c r="D27" s="1" t="s">
        <v>94</v>
      </c>
      <c r="E27" s="1" t="s">
        <v>24</v>
      </c>
      <c r="F27" s="1">
        <v>123456812</v>
      </c>
    </row>
    <row r="28" spans="1:6" ht="15">
      <c r="A28" s="8"/>
      <c r="B28" s="2"/>
      <c r="C28" s="2"/>
      <c r="D28" s="2"/>
      <c r="E28" s="2"/>
      <c r="F28" s="2"/>
    </row>
    <row r="29" spans="1:6" ht="15">
      <c r="A29" s="8"/>
      <c r="B29" s="3" t="s">
        <v>25</v>
      </c>
      <c r="C29" s="2"/>
      <c r="D29" s="2"/>
      <c r="E29" s="2"/>
      <c r="F29" s="2"/>
    </row>
    <row r="30" spans="1:6" ht="15">
      <c r="A30" s="8"/>
      <c r="B30" s="2"/>
      <c r="C30" s="2"/>
      <c r="D30" s="2"/>
      <c r="E30" s="2"/>
      <c r="F30" s="2"/>
    </row>
    <row r="31" spans="1:6" ht="24">
      <c r="A31" s="8"/>
      <c r="B31" s="16" t="s">
        <v>26</v>
      </c>
      <c r="C31" s="4" t="s">
        <v>27</v>
      </c>
      <c r="D31" s="5" t="s">
        <v>28</v>
      </c>
      <c r="E31" s="6" t="s">
        <v>29</v>
      </c>
      <c r="F31" s="7" t="s">
        <v>117</v>
      </c>
    </row>
    <row r="32" spans="1:6" ht="15">
      <c r="A32" s="8"/>
      <c r="B32" s="9" t="s">
        <v>51</v>
      </c>
      <c r="C32" s="1" t="s">
        <v>73</v>
      </c>
      <c r="D32" s="1" t="s">
        <v>95</v>
      </c>
      <c r="E32" s="1" t="s">
        <v>30</v>
      </c>
      <c r="F32" s="1">
        <v>123456812</v>
      </c>
    </row>
    <row r="33" spans="1:6" ht="15">
      <c r="A33" s="8"/>
      <c r="B33" s="9" t="s">
        <v>52</v>
      </c>
      <c r="C33" s="1" t="s">
        <v>74</v>
      </c>
      <c r="D33" s="1" t="s">
        <v>96</v>
      </c>
      <c r="E33" s="1" t="s">
        <v>31</v>
      </c>
      <c r="F33" s="1">
        <v>123456813</v>
      </c>
    </row>
    <row r="34" spans="1:6" ht="15">
      <c r="A34" s="8"/>
      <c r="B34" s="9" t="s">
        <v>53</v>
      </c>
      <c r="C34" s="1" t="s">
        <v>75</v>
      </c>
      <c r="D34" s="1" t="s">
        <v>97</v>
      </c>
      <c r="E34" s="1" t="s">
        <v>32</v>
      </c>
      <c r="F34" s="1">
        <v>123456814</v>
      </c>
    </row>
    <row r="35" spans="1:6" ht="15">
      <c r="A35" s="8"/>
      <c r="B35" s="9" t="s">
        <v>54</v>
      </c>
      <c r="C35" s="1" t="s">
        <v>76</v>
      </c>
      <c r="D35" s="1" t="s">
        <v>98</v>
      </c>
      <c r="E35" s="1" t="s">
        <v>33</v>
      </c>
      <c r="F35" s="1">
        <v>123456815</v>
      </c>
    </row>
    <row r="36" spans="1:6" ht="15">
      <c r="A36" s="8"/>
      <c r="B36" s="9" t="s">
        <v>55</v>
      </c>
      <c r="C36" s="1" t="s">
        <v>77</v>
      </c>
      <c r="D36" s="1" t="s">
        <v>99</v>
      </c>
      <c r="E36" s="1" t="s">
        <v>34</v>
      </c>
      <c r="F36" s="1">
        <v>123456816</v>
      </c>
    </row>
    <row r="37" spans="1:6" ht="15">
      <c r="A37" s="8"/>
      <c r="B37" s="9" t="s">
        <v>56</v>
      </c>
      <c r="C37" s="1" t="s">
        <v>78</v>
      </c>
      <c r="D37" s="1" t="s">
        <v>100</v>
      </c>
      <c r="E37" s="1" t="s">
        <v>35</v>
      </c>
      <c r="F37" s="1">
        <v>123456817</v>
      </c>
    </row>
    <row r="38" spans="1:6" ht="15">
      <c r="A38" s="8"/>
      <c r="B38" s="9" t="s">
        <v>57</v>
      </c>
      <c r="C38" s="1" t="s">
        <v>79</v>
      </c>
      <c r="D38" s="1" t="s">
        <v>101</v>
      </c>
      <c r="E38" s="1" t="s">
        <v>36</v>
      </c>
      <c r="F38" s="1">
        <v>123456818</v>
      </c>
    </row>
    <row r="39" spans="1:6" ht="15">
      <c r="A39" s="8"/>
      <c r="B39" s="9" t="s">
        <v>58</v>
      </c>
      <c r="C39" s="1" t="s">
        <v>80</v>
      </c>
      <c r="D39" s="1" t="s">
        <v>102</v>
      </c>
      <c r="E39" s="1" t="s">
        <v>37</v>
      </c>
      <c r="F39" s="1">
        <v>123456819</v>
      </c>
    </row>
    <row r="40" spans="1:6" ht="15">
      <c r="A40" s="8"/>
      <c r="B40" s="9" t="s">
        <v>59</v>
      </c>
      <c r="C40" s="1" t="s">
        <v>81</v>
      </c>
      <c r="D40" s="1" t="s">
        <v>103</v>
      </c>
      <c r="E40" s="1" t="s">
        <v>38</v>
      </c>
      <c r="F40" s="1">
        <v>123456820</v>
      </c>
    </row>
    <row r="41" spans="1:6" ht="15">
      <c r="A41" s="8"/>
      <c r="B41" s="9" t="s">
        <v>60</v>
      </c>
      <c r="C41" s="1" t="s">
        <v>82</v>
      </c>
      <c r="D41" s="1" t="s">
        <v>104</v>
      </c>
      <c r="E41" s="1" t="s">
        <v>39</v>
      </c>
      <c r="F41" s="1">
        <v>123456821</v>
      </c>
    </row>
    <row r="42" spans="1:6" ht="15">
      <c r="A42" s="8"/>
      <c r="B42" s="9" t="s">
        <v>61</v>
      </c>
      <c r="C42" s="1" t="s">
        <v>83</v>
      </c>
      <c r="D42" s="1" t="s">
        <v>105</v>
      </c>
      <c r="E42" s="1" t="s">
        <v>40</v>
      </c>
      <c r="F42" s="1">
        <v>123456822</v>
      </c>
    </row>
    <row r="43" spans="1:6" ht="15">
      <c r="A43" s="8"/>
      <c r="B43" s="9" t="s">
        <v>62</v>
      </c>
      <c r="C43" s="1" t="s">
        <v>84</v>
      </c>
      <c r="D43" s="1" t="s">
        <v>106</v>
      </c>
      <c r="E43" s="1" t="s">
        <v>41</v>
      </c>
      <c r="F43" s="1">
        <v>123456823</v>
      </c>
    </row>
    <row r="44" spans="1:6" ht="15">
      <c r="A44" s="8"/>
      <c r="B44" s="9" t="s">
        <v>63</v>
      </c>
      <c r="C44" s="1" t="s">
        <v>85</v>
      </c>
      <c r="D44" s="1" t="s">
        <v>107</v>
      </c>
      <c r="E44" s="1" t="s">
        <v>42</v>
      </c>
      <c r="F44" s="1">
        <v>123456824</v>
      </c>
    </row>
    <row r="45" spans="1:6" ht="15">
      <c r="A45" s="8"/>
      <c r="B45" s="9" t="s">
        <v>64</v>
      </c>
      <c r="C45" s="1" t="s">
        <v>86</v>
      </c>
      <c r="D45" s="1" t="s">
        <v>108</v>
      </c>
      <c r="E45" s="1" t="s">
        <v>43</v>
      </c>
      <c r="F45" s="1">
        <v>123456825</v>
      </c>
    </row>
    <row r="46" spans="1:6" ht="15">
      <c r="A46" s="8"/>
      <c r="B46" s="9" t="s">
        <v>65</v>
      </c>
      <c r="C46" s="1" t="s">
        <v>87</v>
      </c>
      <c r="D46" s="1" t="s">
        <v>109</v>
      </c>
      <c r="E46" s="1" t="s">
        <v>44</v>
      </c>
      <c r="F46" s="1">
        <v>123456826</v>
      </c>
    </row>
    <row r="47" spans="1:6" ht="15">
      <c r="A47" s="8"/>
      <c r="B47" s="9" t="s">
        <v>66</v>
      </c>
      <c r="C47" s="1" t="s">
        <v>88</v>
      </c>
      <c r="D47" s="1" t="s">
        <v>110</v>
      </c>
      <c r="E47" s="1" t="s">
        <v>45</v>
      </c>
      <c r="F47" s="1">
        <v>123456827</v>
      </c>
    </row>
    <row r="48" spans="1:6" ht="15">
      <c r="A48" s="8"/>
      <c r="B48" s="9" t="s">
        <v>67</v>
      </c>
      <c r="C48" s="1" t="s">
        <v>89</v>
      </c>
      <c r="D48" s="1" t="s">
        <v>111</v>
      </c>
      <c r="E48" s="1" t="s">
        <v>46</v>
      </c>
      <c r="F48" s="1">
        <v>123456828</v>
      </c>
    </row>
    <row r="49" spans="1:6" ht="15">
      <c r="A49" s="8"/>
      <c r="B49" s="9" t="s">
        <v>68</v>
      </c>
      <c r="C49" s="1" t="s">
        <v>90</v>
      </c>
      <c r="D49" s="1" t="s">
        <v>112</v>
      </c>
      <c r="E49" s="1" t="s">
        <v>47</v>
      </c>
      <c r="F49" s="1">
        <v>123456829</v>
      </c>
    </row>
    <row r="50" spans="2:6" ht="15">
      <c r="B50" s="12" t="s">
        <v>48</v>
      </c>
      <c r="C50" s="13"/>
      <c r="D50" s="13"/>
      <c r="E50" s="13"/>
      <c r="F50" s="14"/>
    </row>
  </sheetData>
  <sheetProtection/>
  <mergeCells count="5">
    <mergeCell ref="B1:F1"/>
    <mergeCell ref="B24:F24"/>
    <mergeCell ref="B25:F25"/>
    <mergeCell ref="B50:F50"/>
    <mergeCell ref="H9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13.421875" style="0" customWidth="1"/>
    <col min="3" max="3" width="17.421875" style="0" customWidth="1"/>
    <col min="4" max="4" width="15.7109375" style="0" customWidth="1"/>
    <col min="5" max="5" width="22.00390625" style="0" customWidth="1"/>
    <col min="6" max="6" width="19.8515625" style="0" customWidth="1"/>
  </cols>
  <sheetData>
    <row r="1" spans="1:6" ht="15">
      <c r="A1" s="8"/>
      <c r="B1" s="8" t="s">
        <v>26</v>
      </c>
      <c r="C1" s="8" t="s">
        <v>27</v>
      </c>
      <c r="D1" s="8" t="s">
        <v>28</v>
      </c>
      <c r="E1" s="8" t="s">
        <v>29</v>
      </c>
      <c r="F1" s="8" t="s">
        <v>117</v>
      </c>
    </row>
    <row r="2" spans="1:6" ht="15">
      <c r="A2" s="8">
        <v>1</v>
      </c>
      <c r="B2" s="8" t="str">
        <f>VLOOKUP(A2,Данные!A:F,2,0)</f>
        <v>Фамилия1</v>
      </c>
      <c r="C2" s="8" t="str">
        <f>VLOOKUP(A2,Данные!A:F,3,0)</f>
        <v>Имя1</v>
      </c>
      <c r="D2" s="8" t="str">
        <f>VLOOKUP(A2,Данные!A:F,4,0)</f>
        <v>Отчество1</v>
      </c>
      <c r="E2" s="8" t="str">
        <f>VLOOKUP(A2,Данные!A:F,5,0)</f>
        <v>28.04.1970</v>
      </c>
      <c r="F2" s="8">
        <f>VLOOKUP(A2,Данные!A:F,6,0)</f>
        <v>123456789</v>
      </c>
    </row>
    <row r="3" spans="1:6" ht="15">
      <c r="A3" s="8">
        <v>2</v>
      </c>
      <c r="B3" s="8" t="str">
        <f>VLOOKUP(A3,Данные!A:F,2,0)</f>
        <v>Фамилия14</v>
      </c>
      <c r="C3" s="8" t="str">
        <f>VLOOKUP(A3,Данные!A:F,3,0)</f>
        <v>Имя14</v>
      </c>
      <c r="D3" s="8" t="str">
        <f>VLOOKUP(A3,Данные!A:F,4,0)</f>
        <v>Отчество14</v>
      </c>
      <c r="E3" s="8" t="str">
        <f>VLOOKUP(A3,Данные!A:F,5,0)</f>
        <v>27.12.1984</v>
      </c>
      <c r="F3" s="8">
        <f>VLOOKUP(A3,Данные!A:F,6,0)</f>
        <v>123456802</v>
      </c>
    </row>
    <row r="4" spans="1:6" ht="15">
      <c r="A4" s="8">
        <v>3</v>
      </c>
      <c r="B4" s="8" t="str">
        <f>VLOOKUP(A4,Данные!A:F,2,0)</f>
        <v>Фамилия1</v>
      </c>
      <c r="C4" s="8" t="str">
        <f>VLOOKUP(A4,Данные!A:F,3,0)</f>
        <v>Имя1</v>
      </c>
      <c r="D4" s="8" t="str">
        <f>VLOOKUP(A4,Данные!A:F,4,0)</f>
        <v>Отчество1</v>
      </c>
      <c r="E4" s="8" t="str">
        <f>VLOOKUP(A4,Данные!A:F,5,0)</f>
        <v>21.05.1983</v>
      </c>
      <c r="F4" s="8">
        <f>VLOOKUP(A4,Данные!A:F,6,0)</f>
        <v>123456811</v>
      </c>
    </row>
    <row r="5" spans="1:6" ht="15">
      <c r="A5" s="8">
        <v>4</v>
      </c>
      <c r="B5" s="8" t="str">
        <f>VLOOKUP(A5,Данные!A:F,2,0)</f>
        <v>Фамилия21</v>
      </c>
      <c r="C5" s="8" t="str">
        <f>VLOOKUP(A5,Данные!A:F,3,0)</f>
        <v>Имя21</v>
      </c>
      <c r="D5" s="8" t="str">
        <f>VLOOKUP(A5,Данные!A:F,4,0)</f>
        <v>Отчество21</v>
      </c>
      <c r="E5" s="8" t="str">
        <f>VLOOKUP(A5,Данные!A:F,5,0)</f>
        <v>24.07.1964</v>
      </c>
      <c r="F5" s="8">
        <f>VLOOKUP(A5,Данные!A:F,6,0)</f>
        <v>123456809</v>
      </c>
    </row>
    <row r="6" spans="1:6" ht="15">
      <c r="A6" s="8">
        <v>5</v>
      </c>
      <c r="B6" s="8" t="e">
        <f>VLOOKUP(A6,Данные!A:F,2,0)</f>
        <v>#N/A</v>
      </c>
      <c r="C6" s="8" t="e">
        <f>VLOOKUP(A6,Данные!A:F,3,0)</f>
        <v>#N/A</v>
      </c>
      <c r="D6" s="8" t="e">
        <f>VLOOKUP(A6,Данные!A:F,4,0)</f>
        <v>#N/A</v>
      </c>
      <c r="E6" s="8" t="e">
        <f>VLOOKUP(A6,Данные!A:F,5,0)</f>
        <v>#N/A</v>
      </c>
      <c r="F6" s="8" t="e">
        <f>VLOOKUP(A6,Данные!A:F,6,0)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 Shpak</cp:lastModifiedBy>
  <dcterms:created xsi:type="dcterms:W3CDTF">2012-03-02T07:55:29Z</dcterms:created>
  <dcterms:modified xsi:type="dcterms:W3CDTF">2012-07-23T11:18:33Z</dcterms:modified>
  <cp:category/>
  <cp:version/>
  <cp:contentType/>
  <cp:contentStatus/>
</cp:coreProperties>
</file>