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Лист2" sheetId="1" r:id="rId1"/>
    <sheet name="Лист3" sheetId="2" r:id="rId2"/>
  </sheets>
  <definedNames>
    <definedName name="МШЦ_4_5х6_0">'Лист2'!$D$1:$G$11</definedName>
  </definedNames>
  <calcPr fullCalcOnLoad="1"/>
</workbook>
</file>

<file path=xl/comments1.xml><?xml version="1.0" encoding="utf-8"?>
<comments xmlns="http://schemas.openxmlformats.org/spreadsheetml/2006/main">
  <authors>
    <author>Markian</author>
  </authors>
  <commentList>
    <comment ref="A1" authorId="0">
      <text>
        <r>
          <rPr>
            <b/>
            <sz val="9"/>
            <rFont val="Tahoma"/>
            <family val="2"/>
          </rPr>
          <t>Markian:</t>
        </r>
        <r>
          <rPr>
            <sz val="9"/>
            <rFont val="Tahoma"/>
            <family val="2"/>
          </rPr>
          <t xml:space="preserve">
Здесь мне нужен фильтр по строкам </t>
        </r>
      </text>
    </comment>
  </commentList>
</comments>
</file>

<file path=xl/sharedStrings.xml><?xml version="1.0" encoding="utf-8"?>
<sst xmlns="http://schemas.openxmlformats.org/spreadsheetml/2006/main" count="21" uniqueCount="16">
  <si>
    <t>МШЦ 4,5х6,0</t>
  </si>
  <si>
    <t>МШЦ 3,6х5,5</t>
  </si>
  <si>
    <t>Наименование</t>
  </si>
  <si>
    <t>Себестоимость 1-го готов. Издел. Грн.</t>
  </si>
  <si>
    <t>Вес 1-го готов. Издел. Кг.</t>
  </si>
  <si>
    <t>Кол-во шт.</t>
  </si>
  <si>
    <t>Себестоимость к-та грн.</t>
  </si>
  <si>
    <t>Вес к-та кг.</t>
  </si>
  <si>
    <t>Цена по элемент. Грн.</t>
  </si>
  <si>
    <t>лифтер ГИП 08.04 T - 4,0 СБ</t>
  </si>
  <si>
    <t>лифтер ГИП 08.04 T - 4,2 СБ</t>
  </si>
  <si>
    <t>лифтер ГИП 08.05 15.36 СБ</t>
  </si>
  <si>
    <t>плита ГИП 08.03-01 СБ (L=500)</t>
  </si>
  <si>
    <t>плита ГИП 08.03-01 Э СБ (без.арм.)</t>
  </si>
  <si>
    <t>плита ГИП 08.03 СБ (L=1000)</t>
  </si>
  <si>
    <t>плита ГИП 08.03 Э СБ (без арм.)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</si>
</sst>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1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2" xfId="52" applyFont="1" applyFill="1" applyBorder="1">
      <alignment/>
      <protection/>
    </xf>
    <xf numFmtId="0" fontId="39" fillId="0" borderId="13" xfId="52" applyFont="1" applyFill="1" applyBorder="1">
      <alignment/>
      <protection/>
    </xf>
    <xf numFmtId="0" fontId="39" fillId="0" borderId="14" xfId="52" applyFont="1" applyFill="1" applyBorder="1">
      <alignment/>
      <protection/>
    </xf>
    <xf numFmtId="0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3" sqref="A13:D22"/>
    </sheetView>
  </sheetViews>
  <sheetFormatPr defaultColWidth="9.140625" defaultRowHeight="15"/>
  <cols>
    <col min="1" max="1" width="27.421875" style="0" bestFit="1" customWidth="1"/>
    <col min="2" max="2" width="30.57421875" style="0" bestFit="1" customWidth="1"/>
    <col min="3" max="3" width="20.421875" style="0" bestFit="1" customWidth="1"/>
  </cols>
  <sheetData>
    <row r="1" spans="1:11" ht="37.5" customHeight="1">
      <c r="A1" s="1" t="s">
        <v>0</v>
      </c>
      <c r="B1" s="1"/>
      <c r="C1" s="2"/>
      <c r="D1" s="19" t="s">
        <v>0</v>
      </c>
      <c r="E1" s="20"/>
      <c r="F1" s="20"/>
      <c r="G1" s="21"/>
      <c r="H1" s="19" t="s">
        <v>1</v>
      </c>
      <c r="I1" s="20"/>
      <c r="J1" s="20"/>
      <c r="K1" s="21"/>
    </row>
    <row r="2" spans="1:11" ht="15">
      <c r="A2" s="22" t="s">
        <v>2</v>
      </c>
      <c r="B2" s="25" t="s">
        <v>3</v>
      </c>
      <c r="C2" s="28" t="s">
        <v>4</v>
      </c>
      <c r="D2" s="14" t="s">
        <v>5</v>
      </c>
      <c r="E2" s="17" t="s">
        <v>6</v>
      </c>
      <c r="F2" s="10" t="s">
        <v>7</v>
      </c>
      <c r="G2" s="12" t="s">
        <v>8</v>
      </c>
      <c r="H2" s="14" t="s">
        <v>5</v>
      </c>
      <c r="I2" s="17" t="s">
        <v>6</v>
      </c>
      <c r="J2" s="10" t="s">
        <v>7</v>
      </c>
      <c r="K2" s="12" t="s">
        <v>8</v>
      </c>
    </row>
    <row r="3" spans="1:11" ht="15">
      <c r="A3" s="23"/>
      <c r="B3" s="26"/>
      <c r="C3" s="29"/>
      <c r="D3" s="15"/>
      <c r="E3" s="17"/>
      <c r="F3" s="10"/>
      <c r="G3" s="12"/>
      <c r="H3" s="15"/>
      <c r="I3" s="17"/>
      <c r="J3" s="10"/>
      <c r="K3" s="12"/>
    </row>
    <row r="4" spans="1:11" ht="15.75" thickBot="1">
      <c r="A4" s="24"/>
      <c r="B4" s="27"/>
      <c r="C4" s="30"/>
      <c r="D4" s="16"/>
      <c r="E4" s="18"/>
      <c r="F4" s="11"/>
      <c r="G4" s="13"/>
      <c r="H4" s="16"/>
      <c r="I4" s="18"/>
      <c r="J4" s="11"/>
      <c r="K4" s="13"/>
    </row>
    <row r="5" spans="1:11" ht="15">
      <c r="A5" s="3" t="s">
        <v>9</v>
      </c>
      <c r="B5" s="3"/>
      <c r="C5" s="4"/>
      <c r="D5" s="5"/>
      <c r="E5" s="6">
        <v>1</v>
      </c>
      <c r="F5" s="7">
        <v>0</v>
      </c>
      <c r="G5" s="7"/>
      <c r="H5" s="5"/>
      <c r="I5" s="6">
        <v>7</v>
      </c>
      <c r="J5" s="7">
        <v>0</v>
      </c>
      <c r="K5" s="7"/>
    </row>
    <row r="6" spans="1:11" ht="15">
      <c r="A6" s="3" t="s">
        <v>10</v>
      </c>
      <c r="B6" s="3"/>
      <c r="C6" s="4"/>
      <c r="D6" s="3"/>
      <c r="E6" s="8">
        <v>2</v>
      </c>
      <c r="F6" s="9">
        <v>0</v>
      </c>
      <c r="G6" s="9"/>
      <c r="H6" s="3"/>
      <c r="I6" s="8">
        <v>6</v>
      </c>
      <c r="J6" s="9">
        <v>0</v>
      </c>
      <c r="K6" s="9"/>
    </row>
    <row r="7" spans="1:11" ht="15">
      <c r="A7" s="3" t="s">
        <v>11</v>
      </c>
      <c r="B7" s="3"/>
      <c r="C7" s="4"/>
      <c r="D7" s="3"/>
      <c r="E7" s="6">
        <v>3</v>
      </c>
      <c r="F7" s="9">
        <v>0</v>
      </c>
      <c r="G7" s="9"/>
      <c r="H7" s="3"/>
      <c r="I7" s="8">
        <v>5</v>
      </c>
      <c r="J7" s="9">
        <v>0</v>
      </c>
      <c r="K7" s="9"/>
    </row>
    <row r="8" spans="1:11" ht="15">
      <c r="A8" s="3" t="s">
        <v>12</v>
      </c>
      <c r="B8" s="3"/>
      <c r="C8" s="4"/>
      <c r="D8" s="3"/>
      <c r="E8" s="8">
        <v>4</v>
      </c>
      <c r="F8" s="9">
        <v>0</v>
      </c>
      <c r="G8" s="9"/>
      <c r="H8" s="3"/>
      <c r="I8" s="6">
        <v>4</v>
      </c>
      <c r="J8" s="9">
        <v>0</v>
      </c>
      <c r="K8" s="9"/>
    </row>
    <row r="9" spans="1:11" ht="15">
      <c r="A9" s="3" t="s">
        <v>13</v>
      </c>
      <c r="B9" s="3"/>
      <c r="C9" s="4"/>
      <c r="D9" s="3"/>
      <c r="E9" s="6">
        <v>5</v>
      </c>
      <c r="F9" s="9">
        <v>0</v>
      </c>
      <c r="G9" s="9"/>
      <c r="H9" s="3"/>
      <c r="I9" s="8">
        <v>3</v>
      </c>
      <c r="J9" s="9">
        <v>0</v>
      </c>
      <c r="K9" s="9"/>
    </row>
    <row r="10" spans="1:11" ht="15">
      <c r="A10" s="3" t="s">
        <v>14</v>
      </c>
      <c r="B10" s="3"/>
      <c r="C10" s="4"/>
      <c r="D10" s="3"/>
      <c r="E10" s="8">
        <v>6</v>
      </c>
      <c r="F10" s="9">
        <v>0</v>
      </c>
      <c r="G10" s="9"/>
      <c r="H10" s="3"/>
      <c r="I10" s="8">
        <v>2</v>
      </c>
      <c r="J10" s="9">
        <v>0</v>
      </c>
      <c r="K10" s="9"/>
    </row>
    <row r="11" spans="1:11" ht="15">
      <c r="A11" s="3" t="s">
        <v>15</v>
      </c>
      <c r="B11" s="3"/>
      <c r="C11" s="4"/>
      <c r="D11" s="3"/>
      <c r="E11" s="6">
        <v>7</v>
      </c>
      <c r="F11" s="9">
        <v>0</v>
      </c>
      <c r="G11" s="9"/>
      <c r="H11" s="3"/>
      <c r="I11" s="6">
        <v>1</v>
      </c>
      <c r="J11" s="9">
        <v>0</v>
      </c>
      <c r="K11" s="9"/>
    </row>
    <row r="13" spans="1:4" ht="15">
      <c r="A13" s="31" t="str">
        <f>IF(D2="","",INDEX($D$1:$K$11,ROW(A2),MATCH($A$1,$D$1:$K$1,0)+COLUMN(A2)-1))</f>
        <v>Кол-во шт.</v>
      </c>
      <c r="B13" s="31" t="str">
        <f>IF(E2="","",INDEX($D$1:$K$11,ROW(B2),MATCH($A$1,$D$1:$K$1,0)+COLUMN(B2)-1))</f>
        <v>Себестоимость к-та грн.</v>
      </c>
      <c r="C13" s="31" t="str">
        <f>IF(F2="","",INDEX($D$1:$K$11,ROW(C2),MATCH($A$1,$D$1:$K$1,0)+COLUMN(C2)-1))</f>
        <v>Вес к-та кг.</v>
      </c>
      <c r="D13" s="31" t="str">
        <f>IF(G2="","",INDEX($D$1:$K$11,ROW(D2),MATCH($A$1,$D$1:$K$1,0)+COLUMN(D2)-1))</f>
        <v>Цена по элемент. Грн.</v>
      </c>
    </row>
    <row r="14" spans="1:4" ht="15" hidden="1">
      <c r="A14" s="31">
        <f aca="true" t="shared" si="0" ref="A14:A22">IF(D3="","",INDEX($D$1:$K$11,ROW(A3),MATCH($A$1,$D$1:$K$1,0)+COLUMN(A3)-1))</f>
      </c>
      <c r="B14" s="31">
        <f aca="true" t="shared" si="1" ref="B14:B22">IF(E3="","",INDEX($D$1:$K$11,ROW(B3),MATCH($A$1,$D$1:$K$1,0)+COLUMN(B3)-1))</f>
      </c>
      <c r="C14" s="31">
        <f aca="true" t="shared" si="2" ref="C14:C22">IF(F3="","",INDEX($D$1:$K$11,ROW(C3),MATCH($A$1,$D$1:$K$1,0)+COLUMN(C3)-1))</f>
      </c>
      <c r="D14" s="31">
        <f aca="true" t="shared" si="3" ref="D14:D22">IF(G3="","",INDEX($D$1:$K$11,ROW(D3),MATCH($A$1,$D$1:$K$1,0)+COLUMN(D3)-1))</f>
      </c>
    </row>
    <row r="15" spans="1:4" ht="15" hidden="1">
      <c r="A15" s="31">
        <f t="shared" si="0"/>
      </c>
      <c r="B15" s="31">
        <f t="shared" si="1"/>
      </c>
      <c r="C15" s="31">
        <f t="shared" si="2"/>
      </c>
      <c r="D15" s="31">
        <f t="shared" si="3"/>
      </c>
    </row>
    <row r="16" spans="1:4" ht="15">
      <c r="A16" s="31">
        <f t="shared" si="0"/>
      </c>
      <c r="B16" s="31">
        <f t="shared" si="1"/>
        <v>1</v>
      </c>
      <c r="C16" s="31">
        <f t="shared" si="2"/>
        <v>0</v>
      </c>
      <c r="D16" s="31">
        <f t="shared" si="3"/>
      </c>
    </row>
    <row r="17" spans="1:4" ht="15">
      <c r="A17" s="31">
        <f t="shared" si="0"/>
      </c>
      <c r="B17" s="31">
        <f t="shared" si="1"/>
        <v>2</v>
      </c>
      <c r="C17" s="31">
        <f t="shared" si="2"/>
        <v>0</v>
      </c>
      <c r="D17" s="31">
        <f t="shared" si="3"/>
      </c>
    </row>
    <row r="18" spans="1:4" ht="15">
      <c r="A18" s="31">
        <f t="shared" si="0"/>
      </c>
      <c r="B18" s="31">
        <f t="shared" si="1"/>
        <v>3</v>
      </c>
      <c r="C18" s="31">
        <f t="shared" si="2"/>
        <v>0</v>
      </c>
      <c r="D18" s="31">
        <f t="shared" si="3"/>
      </c>
    </row>
    <row r="19" spans="1:4" ht="15">
      <c r="A19" s="31">
        <f t="shared" si="0"/>
      </c>
      <c r="B19" s="31">
        <f t="shared" si="1"/>
        <v>4</v>
      </c>
      <c r="C19" s="31">
        <f t="shared" si="2"/>
        <v>0</v>
      </c>
      <c r="D19" s="31">
        <f t="shared" si="3"/>
      </c>
    </row>
    <row r="20" spans="1:4" ht="15">
      <c r="A20" s="31">
        <f t="shared" si="0"/>
      </c>
      <c r="B20" s="31">
        <f t="shared" si="1"/>
        <v>5</v>
      </c>
      <c r="C20" s="31">
        <f t="shared" si="2"/>
        <v>0</v>
      </c>
      <c r="D20" s="31">
        <f t="shared" si="3"/>
      </c>
    </row>
    <row r="21" spans="1:4" ht="15">
      <c r="A21" s="31">
        <f t="shared" si="0"/>
      </c>
      <c r="B21" s="31">
        <f t="shared" si="1"/>
        <v>6</v>
      </c>
      <c r="C21" s="31">
        <f t="shared" si="2"/>
        <v>0</v>
      </c>
      <c r="D21" s="31">
        <f t="shared" si="3"/>
      </c>
    </row>
    <row r="22" spans="1:4" ht="15">
      <c r="A22" s="31">
        <f t="shared" si="0"/>
      </c>
      <c r="B22" s="31">
        <f t="shared" si="1"/>
        <v>7</v>
      </c>
      <c r="C22" s="31">
        <f t="shared" si="2"/>
        <v>0</v>
      </c>
      <c r="D22" s="31">
        <f t="shared" si="3"/>
      </c>
    </row>
  </sheetData>
  <sheetProtection/>
  <mergeCells count="13">
    <mergeCell ref="D1:G1"/>
    <mergeCell ref="H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dataValidations count="1">
    <dataValidation type="list" allowBlank="1" showInputMessage="1" showErrorMessage="1" sqref="A1">
      <formula1>"МШЦ 4,5х6,0,МШЦ 3,6х5,5"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Markian</dc:creator>
  <cp:keywords/>
  <dc:description/>
  <cp:lastModifiedBy>s_ izotov</cp:lastModifiedBy>
  <dcterms:created xsi:type="dcterms:W3CDTF">2011-03-31T08:01:51Z</dcterms:created>
  <dcterms:modified xsi:type="dcterms:W3CDTF">2011-04-01T11:59:29Z</dcterms:modified>
  <cp:category/>
  <cp:version/>
  <cp:contentType/>
  <cp:contentStatus/>
</cp:coreProperties>
</file>