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<sst xmlns="http://schemas.openxmlformats.org/spreadsheetml/2006/main" count="38" uniqueCount="24">
  <si>
    <t>720 х 560</t>
  </si>
  <si>
    <t>268 х 560</t>
  </si>
  <si>
    <t>268 х 100</t>
  </si>
  <si>
    <t>266 х 520</t>
  </si>
  <si>
    <t>318 х 560</t>
  </si>
  <si>
    <t>318 х 100</t>
  </si>
  <si>
    <t>368 х 560</t>
  </si>
  <si>
    <t>368 х 100</t>
  </si>
  <si>
    <t>366 х 520</t>
  </si>
  <si>
    <t>418 х 560</t>
  </si>
  <si>
    <t>418 х 100</t>
  </si>
  <si>
    <t>468 х 560</t>
  </si>
  <si>
    <t>466 х 520</t>
  </si>
  <si>
    <t>518 х 560</t>
  </si>
  <si>
    <t>568 х 560</t>
  </si>
  <si>
    <t>568 х 100</t>
  </si>
  <si>
    <t>566 х 520</t>
  </si>
  <si>
    <t>618 х 560</t>
  </si>
  <si>
    <t>ART</t>
  </si>
  <si>
    <t>К-ВО</t>
  </si>
  <si>
    <t>Есть, что то похожее на  таблицу (красного цвета), в ней будет около 10 000   "ART", из них  разных всего 500 шт.,  вопрос в том как сделать что бы  в другой таблице   происходила сортировка и  сумма????  И самая сложность что это должно происходить автоматически,  такие функции как ФИЛЬТР не подходят, т.к. требуеться вмешателство человека.</t>
  </si>
  <si>
    <t>http://sizop.my1.ru/forum/10</t>
  </si>
  <si>
    <t>доп столбец</t>
  </si>
  <si>
    <t>В данном случае эти позиции не сумируются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</si>
</sst>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20"/>
      <color indexed="10"/>
      <name val="Calibri"/>
      <family val="2"/>
    </font>
    <font>
      <u val="single"/>
      <sz val="11"/>
      <color indexed="13"/>
      <name val="Calibri"/>
      <family val="2"/>
    </font>
    <font>
      <b/>
      <u val="single"/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</font>
    <font>
      <u val="single"/>
      <sz val="11"/>
      <color rgb="FFFFFF00"/>
      <name val="Calibri"/>
      <family val="2"/>
    </font>
    <font>
      <b/>
      <u val="single"/>
      <sz val="11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1500000059604644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36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10" fontId="39" fillId="36" borderId="0" xfId="0" applyNumberFormat="1" applyFont="1" applyFill="1" applyAlignment="1">
      <alignment horizontal="center" vertical="center" wrapText="1"/>
    </xf>
    <xf numFmtId="0" fontId="40" fillId="36" borderId="0" xfId="0" applyFont="1" applyFill="1" applyAlignment="1">
      <alignment/>
    </xf>
    <xf numFmtId="0" fontId="41" fillId="36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16</xdr:row>
      <xdr:rowOff>161925</xdr:rowOff>
    </xdr:from>
    <xdr:to>
      <xdr:col>8</xdr:col>
      <xdr:colOff>28575</xdr:colOff>
      <xdr:row>20</xdr:row>
      <xdr:rowOff>28575</xdr:rowOff>
    </xdr:to>
    <xdr:sp>
      <xdr:nvSpPr>
        <xdr:cNvPr id="1" name="Прямая со стрелкой 3"/>
        <xdr:cNvSpPr>
          <a:spLocks/>
        </xdr:cNvSpPr>
      </xdr:nvSpPr>
      <xdr:spPr>
        <a:xfrm rot="10800000">
          <a:off x="523875" y="3209925"/>
          <a:ext cx="4381500" cy="914400"/>
        </a:xfrm>
        <a:prstGeom prst="straightConnector1">
          <a:avLst/>
        </a:prstGeom>
        <a:noFill/>
        <a:ln w="381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showZeros="0" tabSelected="1" zoomScalePageLayoutView="0" workbookViewId="0" topLeftCell="A1">
      <selection activeCell="H19" sqref="H19"/>
    </sheetView>
  </sheetViews>
  <sheetFormatPr defaultColWidth="9.140625" defaultRowHeight="15"/>
  <sheetData>
    <row r="1" spans="1:15" ht="15">
      <c r="A1" s="2" t="s">
        <v>18</v>
      </c>
      <c r="B1" s="2" t="s">
        <v>19</v>
      </c>
      <c r="D1" s="2" t="s">
        <v>18</v>
      </c>
      <c r="E1" s="2" t="s">
        <v>19</v>
      </c>
      <c r="G1" s="6" t="s">
        <v>20</v>
      </c>
      <c r="H1" s="6"/>
      <c r="I1" s="6"/>
      <c r="J1" s="6"/>
      <c r="K1" s="6"/>
      <c r="L1" s="6"/>
      <c r="M1" s="6"/>
      <c r="N1" s="6"/>
      <c r="O1" s="6"/>
    </row>
    <row r="2" spans="3:15" ht="15">
      <c r="C2" s="5" t="s">
        <v>22</v>
      </c>
      <c r="G2" s="6"/>
      <c r="H2" s="6"/>
      <c r="I2" s="6"/>
      <c r="J2" s="6"/>
      <c r="K2" s="6"/>
      <c r="L2" s="6"/>
      <c r="M2" s="6"/>
      <c r="N2" s="6"/>
      <c r="O2" s="6"/>
    </row>
    <row r="3" spans="1:15" ht="15">
      <c r="A3" s="4" t="s">
        <v>0</v>
      </c>
      <c r="B3" s="4">
        <v>11</v>
      </c>
      <c r="C3" s="5">
        <f>IF(AND(COUNTIF(A$3:A4,A3)=1,B3),MAX(C$2:C2)+1,"")</f>
        <v>1</v>
      </c>
      <c r="D3" s="1" t="str">
        <f>IF(ISNA(MATCH(ROW(A1),C$3:C$32,0)),"",INDEX(A$3:A$32,MATCH(ROW(A1),C$3:C$32,0)))</f>
        <v>720 х 560</v>
      </c>
      <c r="E3" s="3">
        <f>SUMIF(A$3:A$32,D3,B$3:B$32)</f>
        <v>53</v>
      </c>
      <c r="G3" s="6"/>
      <c r="H3" s="6"/>
      <c r="I3" s="6"/>
      <c r="J3" s="6"/>
      <c r="K3" s="6"/>
      <c r="L3" s="6"/>
      <c r="M3" s="6"/>
      <c r="N3" s="6"/>
      <c r="O3" s="6"/>
    </row>
    <row r="4" spans="1:17" ht="15">
      <c r="A4" s="4" t="s">
        <v>1</v>
      </c>
      <c r="B4" s="4">
        <v>2</v>
      </c>
      <c r="C4" s="5">
        <f>IF(AND(COUNTIF(A$3:A5,A4)=1,B4),MAX(C$2:C3)+1,"")</f>
        <v>2</v>
      </c>
      <c r="D4" s="1" t="str">
        <f aca="true" t="shared" si="0" ref="D4:D32">IF(ISNA(MATCH(ROW(A2),C$3:C$32,0)),"",INDEX(A$3:A$32,MATCH(ROW(A2),C$3:C$32,0)))</f>
        <v>268 х 560</v>
      </c>
      <c r="E4" s="3">
        <f aca="true" t="shared" si="1" ref="E4:E32">SUMIF(A$3:A$32,D4,B$3:B$32)</f>
        <v>6</v>
      </c>
      <c r="G4" s="6"/>
      <c r="H4" s="6"/>
      <c r="I4" s="6"/>
      <c r="J4" s="6"/>
      <c r="K4" s="6"/>
      <c r="L4" s="6"/>
      <c r="M4" s="6"/>
      <c r="N4" s="6"/>
      <c r="O4" s="6"/>
      <c r="Q4" s="2" t="s">
        <v>21</v>
      </c>
    </row>
    <row r="5" spans="1:15" ht="15">
      <c r="A5" s="4" t="s">
        <v>2</v>
      </c>
      <c r="B5" s="4">
        <v>2</v>
      </c>
      <c r="C5" s="5">
        <f>IF(AND(COUNTIF(A$3:A6,A5)=1,B5),MAX(C$2:C4)+1,"")</f>
        <v>3</v>
      </c>
      <c r="D5" s="1" t="str">
        <f t="shared" si="0"/>
        <v>268 х 100</v>
      </c>
      <c r="E5" s="3">
        <f t="shared" si="1"/>
        <v>2</v>
      </c>
      <c r="G5" s="6"/>
      <c r="H5" s="6"/>
      <c r="I5" s="6"/>
      <c r="J5" s="6"/>
      <c r="K5" s="6"/>
      <c r="L5" s="6"/>
      <c r="M5" s="6"/>
      <c r="N5" s="6"/>
      <c r="O5" s="6"/>
    </row>
    <row r="6" spans="1:15" ht="15">
      <c r="A6" s="4" t="s">
        <v>3</v>
      </c>
      <c r="B6" s="4">
        <v>1</v>
      </c>
      <c r="C6" s="5">
        <f>IF(AND(COUNTIF(A$3:A7,A6)=1,B6),MAX(C$2:C5)+1,"")</f>
        <v>4</v>
      </c>
      <c r="D6" s="1" t="str">
        <f t="shared" si="0"/>
        <v>266 х 520</v>
      </c>
      <c r="E6" s="3">
        <f t="shared" si="1"/>
        <v>1</v>
      </c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4" t="s">
        <v>0</v>
      </c>
      <c r="B7" s="4">
        <v>1</v>
      </c>
      <c r="C7" s="5">
        <f>IF(AND(COUNTIF(A$3:A8,A7)=1,B7),MAX(C$2:C6)+1,"")</f>
      </c>
      <c r="D7" s="1" t="str">
        <f t="shared" si="0"/>
        <v>368 х 560</v>
      </c>
      <c r="E7" s="3">
        <f t="shared" si="1"/>
        <v>1</v>
      </c>
      <c r="G7" s="6"/>
      <c r="H7" s="6"/>
      <c r="I7" s="6"/>
      <c r="J7" s="6"/>
      <c r="K7" s="6"/>
      <c r="L7" s="6"/>
      <c r="M7" s="6"/>
      <c r="N7" s="6"/>
      <c r="O7" s="6"/>
    </row>
    <row r="8" spans="1:15" ht="15">
      <c r="A8" s="4" t="s">
        <v>4</v>
      </c>
      <c r="B8" s="4">
        <v>0</v>
      </c>
      <c r="C8" s="5">
        <f>IF(AND(COUNTIF(A$3:A9,A8)=1,B8),MAX(C$2:C7)+1,"")</f>
      </c>
      <c r="D8" s="1" t="str">
        <f t="shared" si="0"/>
        <v>368 х 100</v>
      </c>
      <c r="E8" s="3">
        <f t="shared" si="1"/>
        <v>2</v>
      </c>
      <c r="G8" s="6"/>
      <c r="H8" s="6"/>
      <c r="I8" s="6"/>
      <c r="J8" s="6"/>
      <c r="K8" s="6"/>
      <c r="L8" s="6"/>
      <c r="M8" s="6"/>
      <c r="N8" s="6"/>
      <c r="O8" s="6"/>
    </row>
    <row r="9" spans="1:15" ht="15">
      <c r="A9" s="9" t="s">
        <v>5</v>
      </c>
      <c r="B9" s="4">
        <v>5</v>
      </c>
      <c r="C9" s="5">
        <f>IF(AND(COUNTIF(A$3:A10,A9)=1,B9),MAX(C$2:C8)+1,"")</f>
      </c>
      <c r="D9" s="1" t="str">
        <f t="shared" si="0"/>
        <v>418 х 560</v>
      </c>
      <c r="E9" s="3">
        <f t="shared" si="1"/>
        <v>3</v>
      </c>
      <c r="G9" s="6"/>
      <c r="H9" s="6"/>
      <c r="I9" s="6"/>
      <c r="J9" s="6"/>
      <c r="K9" s="6"/>
      <c r="L9" s="6"/>
      <c r="M9" s="6"/>
      <c r="N9" s="6"/>
      <c r="O9" s="6"/>
    </row>
    <row r="10" spans="1:15" ht="15">
      <c r="A10" s="9" t="s">
        <v>5</v>
      </c>
      <c r="B10" s="4">
        <v>0</v>
      </c>
      <c r="C10" s="5">
        <f>IF(AND(COUNTIF(A$3:A11,A10)=1,B10),MAX(C$2:C9)+1,"")</f>
      </c>
      <c r="D10" s="1" t="str">
        <f t="shared" si="0"/>
        <v>466 х 520</v>
      </c>
      <c r="E10" s="3">
        <f t="shared" si="1"/>
        <v>1</v>
      </c>
      <c r="G10" s="6"/>
      <c r="H10" s="6"/>
      <c r="I10" s="6"/>
      <c r="J10" s="6"/>
      <c r="K10" s="6"/>
      <c r="L10" s="6"/>
      <c r="M10" s="6"/>
      <c r="N10" s="6"/>
      <c r="O10" s="6"/>
    </row>
    <row r="11" spans="1:15" ht="15">
      <c r="A11" s="4" t="s">
        <v>0</v>
      </c>
      <c r="B11" s="4">
        <v>7</v>
      </c>
      <c r="C11" s="5">
        <f>IF(AND(COUNTIF(A$3:A12,A11)=1,B11),MAX(C$2:C10)+1,"")</f>
      </c>
      <c r="D11" s="1">
        <f t="shared" si="0"/>
      </c>
      <c r="E11" s="3">
        <f t="shared" si="1"/>
        <v>0</v>
      </c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4" t="s">
        <v>6</v>
      </c>
      <c r="B12" s="4">
        <v>1</v>
      </c>
      <c r="C12" s="5">
        <f>IF(AND(COUNTIF(A$3:A13,A12)=1,B12),MAX(C$2:C11)+1,"")</f>
        <v>5</v>
      </c>
      <c r="D12" s="1">
        <f t="shared" si="0"/>
      </c>
      <c r="E12" s="3">
        <f t="shared" si="1"/>
        <v>0</v>
      </c>
      <c r="G12" s="6"/>
      <c r="H12" s="6"/>
      <c r="I12" s="6"/>
      <c r="J12" s="6"/>
      <c r="K12" s="6"/>
      <c r="L12" s="6"/>
      <c r="M12" s="6"/>
      <c r="N12" s="6"/>
      <c r="O12" s="6"/>
    </row>
    <row r="13" spans="1:15" ht="15">
      <c r="A13" s="4" t="s">
        <v>7</v>
      </c>
      <c r="B13" s="4">
        <v>2</v>
      </c>
      <c r="C13" s="5">
        <f>IF(AND(COUNTIF(A$3:A14,A13)=1,B13),MAX(C$2:C12)+1,"")</f>
        <v>6</v>
      </c>
      <c r="D13" s="1">
        <f t="shared" si="0"/>
      </c>
      <c r="E13" s="3">
        <f t="shared" si="1"/>
        <v>0</v>
      </c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4" t="s">
        <v>8</v>
      </c>
      <c r="B14" s="4">
        <v>0</v>
      </c>
      <c r="C14" s="5">
        <f>IF(AND(COUNTIF(A$3:A15,A14)=1,B14),MAX(C$2:C13)+1,"")</f>
      </c>
      <c r="D14" s="1">
        <f t="shared" si="0"/>
      </c>
      <c r="E14" s="3">
        <f t="shared" si="1"/>
        <v>0</v>
      </c>
      <c r="G14" s="6"/>
      <c r="H14" s="6"/>
      <c r="I14" s="6"/>
      <c r="J14" s="6"/>
      <c r="K14" s="6"/>
      <c r="L14" s="6"/>
      <c r="M14" s="6"/>
      <c r="N14" s="6"/>
      <c r="O14" s="6"/>
    </row>
    <row r="15" spans="1:5" ht="15">
      <c r="A15" s="4" t="s">
        <v>0</v>
      </c>
      <c r="B15" s="4">
        <v>3</v>
      </c>
      <c r="C15" s="5">
        <f>IF(AND(COUNTIF(A$3:A16,A15)=1,B15),MAX(C$2:C14)+1,"")</f>
      </c>
      <c r="D15" s="1">
        <f t="shared" si="0"/>
      </c>
      <c r="E15" s="3">
        <f t="shared" si="1"/>
        <v>0</v>
      </c>
    </row>
    <row r="16" spans="1:5" ht="15">
      <c r="A16" s="4" t="s">
        <v>9</v>
      </c>
      <c r="B16" s="4">
        <v>3</v>
      </c>
      <c r="C16" s="5">
        <f>IF(AND(COUNTIF(A$3:A17,A16)=1,B16),MAX(C$2:C15)+1,"")</f>
        <v>7</v>
      </c>
      <c r="D16" s="1">
        <f t="shared" si="0"/>
      </c>
      <c r="E16" s="3">
        <f t="shared" si="1"/>
        <v>0</v>
      </c>
    </row>
    <row r="17" spans="1:5" ht="15">
      <c r="A17" s="8" t="s">
        <v>10</v>
      </c>
      <c r="B17" s="4">
        <v>11</v>
      </c>
      <c r="C17" s="5">
        <f>IF(AND(COUNTIF(A$3:A18,A17)=1,B17),MAX(C$2:C16)+1,"")</f>
      </c>
      <c r="D17" s="1">
        <f t="shared" si="0"/>
      </c>
      <c r="E17" s="3">
        <f t="shared" si="1"/>
        <v>0</v>
      </c>
    </row>
    <row r="18" spans="1:5" ht="15">
      <c r="A18" s="8" t="s">
        <v>10</v>
      </c>
      <c r="B18" s="4">
        <v>2</v>
      </c>
      <c r="C18" s="5">
        <f>IF(AND(COUNTIF(A$3:A19,A18)=1,B18),MAX(C$2:C17)+1,"")</f>
      </c>
      <c r="D18" s="1">
        <f t="shared" si="0"/>
      </c>
      <c r="E18" s="3">
        <f t="shared" si="1"/>
        <v>0</v>
      </c>
    </row>
    <row r="19" spans="1:14" ht="26.25" customHeight="1">
      <c r="A19" s="4" t="s">
        <v>0</v>
      </c>
      <c r="B19" s="4">
        <v>19</v>
      </c>
      <c r="C19" s="5">
        <f>IF(AND(COUNTIF(A$3:A20,A19)=1,B19),MAX(C$2:C18)+1,"")</f>
      </c>
      <c r="D19" s="1">
        <f t="shared" si="0"/>
      </c>
      <c r="E19" s="3">
        <f t="shared" si="1"/>
        <v>0</v>
      </c>
      <c r="I19" s="7" t="s">
        <v>23</v>
      </c>
      <c r="J19" s="7"/>
      <c r="K19" s="7"/>
      <c r="L19" s="7"/>
      <c r="M19" s="7"/>
      <c r="N19" s="7"/>
    </row>
    <row r="20" spans="1:14" ht="26.25" customHeight="1">
      <c r="A20" s="4" t="s">
        <v>11</v>
      </c>
      <c r="B20" s="4">
        <v>0</v>
      </c>
      <c r="C20" s="5">
        <f>IF(AND(COUNTIF(A$3:A21,A20)=1,B20),MAX(C$2:C19)+1,"")</f>
      </c>
      <c r="D20" s="1">
        <f t="shared" si="0"/>
      </c>
      <c r="E20" s="3">
        <f t="shared" si="1"/>
        <v>0</v>
      </c>
      <c r="I20" s="7"/>
      <c r="J20" s="7"/>
      <c r="K20" s="7"/>
      <c r="L20" s="7"/>
      <c r="M20" s="7"/>
      <c r="N20" s="7"/>
    </row>
    <row r="21" spans="1:14" ht="15" customHeight="1">
      <c r="A21" s="4" t="s">
        <v>10</v>
      </c>
      <c r="B21" s="4">
        <v>11</v>
      </c>
      <c r="C21" s="5">
        <f>IF(AND(COUNTIF(A$3:A22,A21)=1,B21),MAX(C$2:C20)+1,"")</f>
      </c>
      <c r="D21" s="1">
        <f t="shared" si="0"/>
      </c>
      <c r="E21" s="3">
        <f t="shared" si="1"/>
        <v>0</v>
      </c>
      <c r="I21" s="7"/>
      <c r="J21" s="7"/>
      <c r="K21" s="7"/>
      <c r="L21" s="7"/>
      <c r="M21" s="7"/>
      <c r="N21" s="7"/>
    </row>
    <row r="22" spans="1:14" ht="26.25" customHeight="1">
      <c r="A22" s="4" t="s">
        <v>12</v>
      </c>
      <c r="B22" s="4">
        <v>1</v>
      </c>
      <c r="C22" s="5">
        <f>IF(AND(COUNTIF(A$3:A23,A22)=1,B22),MAX(C$2:C21)+1,"")</f>
        <v>8</v>
      </c>
      <c r="D22" s="1">
        <f t="shared" si="0"/>
      </c>
      <c r="E22" s="3">
        <f t="shared" si="1"/>
        <v>0</v>
      </c>
      <c r="I22" s="7"/>
      <c r="J22" s="7"/>
      <c r="K22" s="7"/>
      <c r="L22" s="7"/>
      <c r="M22" s="7"/>
      <c r="N22" s="7"/>
    </row>
    <row r="23" spans="1:14" ht="26.25" customHeight="1">
      <c r="A23" s="4" t="s">
        <v>0</v>
      </c>
      <c r="B23" s="4">
        <v>12</v>
      </c>
      <c r="C23" s="5">
        <f>IF(AND(COUNTIF(A$3:A24,A23)=1,B23),MAX(C$2:C22)+1,"")</f>
      </c>
      <c r="D23" s="1">
        <f t="shared" si="0"/>
      </c>
      <c r="E23" s="3">
        <f t="shared" si="1"/>
        <v>0</v>
      </c>
      <c r="I23" s="7"/>
      <c r="J23" s="7"/>
      <c r="K23" s="7"/>
      <c r="L23" s="7"/>
      <c r="M23" s="7"/>
      <c r="N23" s="7"/>
    </row>
    <row r="24" spans="1:5" ht="15">
      <c r="A24" s="4" t="s">
        <v>13</v>
      </c>
      <c r="B24" s="4">
        <v>0</v>
      </c>
      <c r="C24" s="5">
        <f>IF(AND(COUNTIF(A$3:A25,A24)=1,B24),MAX(C$2:C23)+1,"")</f>
      </c>
      <c r="D24" s="1">
        <f t="shared" si="0"/>
      </c>
      <c r="E24" s="3">
        <f t="shared" si="1"/>
        <v>0</v>
      </c>
    </row>
    <row r="25" spans="1:5" ht="15">
      <c r="A25" s="4" t="s">
        <v>1</v>
      </c>
      <c r="B25" s="4">
        <v>2</v>
      </c>
      <c r="C25" s="5">
        <f>IF(AND(COUNTIF(A$3:A26,A25)=1,B25),MAX(C$2:C24)+1,"")</f>
      </c>
      <c r="D25" s="1">
        <f t="shared" si="0"/>
      </c>
      <c r="E25" s="3">
        <f t="shared" si="1"/>
        <v>0</v>
      </c>
    </row>
    <row r="26" spans="1:5" ht="15">
      <c r="A26" s="4" t="s">
        <v>1</v>
      </c>
      <c r="B26" s="4">
        <v>2</v>
      </c>
      <c r="C26" s="5">
        <f>IF(AND(COUNTIF(A$3:A27,A26)=1,B26),MAX(C$2:C25)+1,"")</f>
      </c>
      <c r="D26" s="1">
        <f t="shared" si="0"/>
      </c>
      <c r="E26" s="3">
        <f t="shared" si="1"/>
        <v>0</v>
      </c>
    </row>
    <row r="27" spans="1:5" ht="15">
      <c r="A27" s="4" t="s">
        <v>0</v>
      </c>
      <c r="B27" s="4">
        <v>0</v>
      </c>
      <c r="C27" s="5">
        <f>IF(AND(COUNTIF(A$3:A28,A27)=1,B27),MAX(C$2:C26)+1,"")</f>
      </c>
      <c r="D27" s="1">
        <f t="shared" si="0"/>
      </c>
      <c r="E27" s="3">
        <f t="shared" si="1"/>
        <v>0</v>
      </c>
    </row>
    <row r="28" spans="1:5" ht="15">
      <c r="A28" s="4" t="s">
        <v>14</v>
      </c>
      <c r="B28" s="4">
        <v>0</v>
      </c>
      <c r="C28" s="5">
        <f>IF(AND(COUNTIF(A$3:A29,A28)=1,B28),MAX(C$2:C27)+1,"")</f>
      </c>
      <c r="D28" s="1">
        <f t="shared" si="0"/>
      </c>
      <c r="E28" s="3">
        <f t="shared" si="1"/>
        <v>0</v>
      </c>
    </row>
    <row r="29" spans="1:5" ht="15">
      <c r="A29" s="4" t="s">
        <v>15</v>
      </c>
      <c r="B29" s="4">
        <v>0</v>
      </c>
      <c r="C29" s="5">
        <f>IF(AND(COUNTIF(A$3:A30,A29)=1,B29),MAX(C$2:C28)+1,"")</f>
      </c>
      <c r="D29" s="1">
        <f t="shared" si="0"/>
      </c>
      <c r="E29" s="3">
        <f t="shared" si="1"/>
        <v>0</v>
      </c>
    </row>
    <row r="30" spans="1:5" ht="15">
      <c r="A30" s="4" t="s">
        <v>16</v>
      </c>
      <c r="B30" s="4">
        <v>0</v>
      </c>
      <c r="C30" s="5">
        <f>IF(AND(COUNTIF(A$3:A31,A30)=1,B30),MAX(C$2:C29)+1,"")</f>
      </c>
      <c r="D30" s="1">
        <f t="shared" si="0"/>
      </c>
      <c r="E30" s="3">
        <f t="shared" si="1"/>
        <v>0</v>
      </c>
    </row>
    <row r="31" spans="1:5" ht="15">
      <c r="A31" s="4" t="s">
        <v>0</v>
      </c>
      <c r="B31" s="4">
        <v>0</v>
      </c>
      <c r="C31" s="5">
        <f>IF(AND(COUNTIF(A$3:A32,A31)=1,B31),MAX(C$2:C30)+1,"")</f>
      </c>
      <c r="D31" s="1">
        <f t="shared" si="0"/>
      </c>
      <c r="E31" s="3">
        <f t="shared" si="1"/>
        <v>0</v>
      </c>
    </row>
    <row r="32" spans="1:5" ht="15">
      <c r="A32" s="4" t="s">
        <v>17</v>
      </c>
      <c r="B32" s="4">
        <v>0</v>
      </c>
      <c r="C32" s="5">
        <f>IF(AND(COUNTIF(A$3:A33,A32)=1,B32),MAX(C$2:C31)+1,"")</f>
      </c>
      <c r="D32" s="1">
        <f t="shared" si="0"/>
      </c>
      <c r="E32" s="3">
        <f t="shared" si="1"/>
        <v>0</v>
      </c>
    </row>
    <row r="38" ht="15">
      <c r="G38" s="2"/>
    </row>
    <row r="39" ht="15">
      <c r="B39" s="2"/>
    </row>
  </sheetData>
  <sheetProtection/>
  <mergeCells count="2">
    <mergeCell ref="G1:O14"/>
    <mergeCell ref="I19:N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2011-07-09T17:29:36Z</dcterms:created>
  <dcterms:modified xsi:type="dcterms:W3CDTF">2011-07-10T16:19:05Z</dcterms:modified>
  <cp:category/>
  <cp:version/>
  <cp:contentType/>
  <cp:contentStatus/>
</cp:coreProperties>
</file>