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5480" windowHeight="10425"/>
  </bookViews>
  <sheets>
    <sheet name="заявки" sheetId="1" r:id="rId1"/>
  </sheets>
  <externalReferences>
    <externalReference r:id="rId2"/>
  </externalReferences>
  <definedNames>
    <definedName name="_xlnm._FilterDatabase" localSheetId="0" hidden="1">заявки!$A$1:$D$9</definedName>
    <definedName name="Выбор">'[1]2. Детальная проработка'!$G$168</definedName>
    <definedName name="Год">'[1]Вспомогательный лист'!$A$1:$A$418</definedName>
    <definedName name="Готовность">OFFSET('[1]Вспомогательный лист'!$A$1,1,0,COUNTA('[1]Вспомогательный лист'!$A$1:$A$65536)-1,1)</definedName>
    <definedName name="Инв">OFFSET('[1]Вспомогательный лист'!$D$1,1,0,COUNTA('[1]Вспомогательный лист'!$D$1:$D$65536)-1,1)</definedName>
    <definedName name="Напр">OFFSET('[1]Вспомогательный лист'!$E$1,1,0,COUNTA('[1]Вспомогательный лист'!$E$1:$E$65536)-1,1)</definedName>
    <definedName name="светофор">'[1]2. Детальная проработка'!$A$168:$B$170</definedName>
    <definedName name="Список">OFFSET('[1]2. Детальная проработка'!$G$168,1,0,COUNTA('[1]2. Детальная проработка'!$G$1:$G$65536)-1,1)</definedName>
    <definedName name="СПП">OFFSET('[1]Вспомогательный лист'!$B$1,1,0,COUNTA('[1]Вспомогательный лист'!$B$1:$B$65536)-1,1)</definedName>
    <definedName name="Статус">OFFSET('[1]Вспомогательный лист'!$G$1,1,0,COUNTA('[1]Вспомогательный лист'!$G$1:$G$65536)-1,1)</definedName>
    <definedName name="Текущий">OFFSET('[1]Вспомогательный лист'!$H$1,1,0,COUNTA('[1]Вспомогательный лист'!$H$1:$H$65536)-1,1)</definedName>
    <definedName name="Упр">OFFSET('[1]Вспомогательный лист'!$F$1,1,0,COUNTA('[1]Вспомогательный лист'!$F$1:$F$65536)-1,1)</definedName>
    <definedName name="Фото">"Рисунок 5"</definedName>
  </definedNames>
  <calcPr calcId="144525"/>
</workbook>
</file>

<file path=xl/calcChain.xml><?xml version="1.0" encoding="utf-8"?>
<calcChain xmlns="http://schemas.openxmlformats.org/spreadsheetml/2006/main">
  <c r="D8" i="1" l="1"/>
  <c r="D9" i="1"/>
  <c r="D3" i="1"/>
  <c r="D4" i="1"/>
  <c r="D5" i="1"/>
  <c r="D6" i="1"/>
  <c r="D7" i="1"/>
</calcChain>
</file>

<file path=xl/sharedStrings.xml><?xml version="1.0" encoding="utf-8"?>
<sst xmlns="http://schemas.openxmlformats.org/spreadsheetml/2006/main" count="35" uniqueCount="29">
  <si>
    <t>в доработке</t>
  </si>
  <si>
    <t>отклонено</t>
  </si>
  <si>
    <t>реализовано</t>
  </si>
  <si>
    <t>принято</t>
  </si>
  <si>
    <t>№ пред-ложения</t>
  </si>
  <si>
    <t>шифр</t>
  </si>
  <si>
    <t>школа 1</t>
  </si>
  <si>
    <t>университет</t>
  </si>
  <si>
    <t>детсад</t>
  </si>
  <si>
    <t>школа 56</t>
  </si>
  <si>
    <t>колледж</t>
  </si>
  <si>
    <t>зачтено</t>
  </si>
  <si>
    <t>на рассмотрении</t>
  </si>
  <si>
    <t>Статус решения</t>
  </si>
  <si>
    <t>Организация, подавшая заявку</t>
  </si>
  <si>
    <t>сокращения для столбца В</t>
  </si>
  <si>
    <t>сокращения для столбца D</t>
  </si>
  <si>
    <t>шк1</t>
  </si>
  <si>
    <t>шк 56</t>
  </si>
  <si>
    <t>У</t>
  </si>
  <si>
    <t>ДС</t>
  </si>
  <si>
    <t>КДЖ</t>
  </si>
  <si>
    <t>ПР</t>
  </si>
  <si>
    <t>О</t>
  </si>
  <si>
    <t>ВДБ</t>
  </si>
  <si>
    <t>РН</t>
  </si>
  <si>
    <t>З</t>
  </si>
  <si>
    <t>НРТР</t>
  </si>
  <si>
    <t>Пример, как я хочу, чтобы было: 1-КДЖ/ПР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</si>
</sst>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b/>
      <sz val="13"/>
      <name val="Arial"/>
      <family val="2"/>
      <charset val="204"/>
    </font>
    <font>
      <b/>
      <sz val="12"/>
      <name val="Arial Cyr"/>
      <charset val="204"/>
    </font>
    <font>
      <sz val="10"/>
      <name val="Helv"/>
    </font>
    <font>
      <b/>
      <sz val="16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Border="1"/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ill="1" applyBorder="1"/>
    <xf numFmtId="0" fontId="1" fillId="2" borderId="0" xfId="1" applyFill="1"/>
    <xf numFmtId="0" fontId="4" fillId="2" borderId="0" xfId="1" applyFont="1" applyFill="1" applyBorder="1" applyAlignment="1"/>
    <xf numFmtId="0" fontId="3" fillId="2" borderId="1" xfId="1" applyFont="1" applyFill="1" applyBorder="1" applyAlignment="1">
      <alignment horizontal="center" vertical="center"/>
    </xf>
    <xf numFmtId="0" fontId="1" fillId="2" borderId="0" xfId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0" xfId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1" applyBorder="1" applyAlignment="1">
      <alignment wrapText="1"/>
    </xf>
    <xf numFmtId="0" fontId="7" fillId="0" borderId="0" xfId="1" applyFont="1"/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</cellXfs>
  <cellStyles count="4">
    <cellStyle name=" 1" xfId="2"/>
    <cellStyle name="Normal_063_ Форма ИП (ф.63)" xfId="3"/>
    <cellStyle name="Обычный" xfId="0" builtinId="0"/>
    <cellStyle name="Обычный_Сбор данных по предложениям (по цехам общий)" xfId="1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17</xdr:col>
      <xdr:colOff>19050</xdr:colOff>
      <xdr:row>9</xdr:row>
      <xdr:rowOff>47625</xdr:rowOff>
    </xdr:to>
    <xdr:pic>
      <xdr:nvPicPr>
        <xdr:cNvPr id="2" name="Picture 1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76700" y="55445025"/>
          <a:ext cx="19050" cy="4762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</xdr:colOff>
      <xdr:row>9</xdr:row>
      <xdr:rowOff>57150</xdr:rowOff>
    </xdr:to>
    <xdr:pic>
      <xdr:nvPicPr>
        <xdr:cNvPr id="3" name="Picture 2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76700" y="58112025"/>
          <a:ext cx="19050" cy="571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57150</xdr:colOff>
      <xdr:row>9</xdr:row>
      <xdr:rowOff>28575</xdr:rowOff>
    </xdr:to>
    <xdr:pic>
      <xdr:nvPicPr>
        <xdr:cNvPr id="4" name="Picture 3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76700" y="59255025"/>
          <a:ext cx="57150" cy="28575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57150</xdr:colOff>
      <xdr:row>9</xdr:row>
      <xdr:rowOff>28575</xdr:rowOff>
    </xdr:to>
    <xdr:pic>
      <xdr:nvPicPr>
        <xdr:cNvPr id="5" name="Picture 4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691800" y="59255025"/>
          <a:ext cx="57150" cy="285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57150</xdr:colOff>
      <xdr:row>9</xdr:row>
      <xdr:rowOff>28575</xdr:rowOff>
    </xdr:to>
    <xdr:pic>
      <xdr:nvPicPr>
        <xdr:cNvPr id="6" name="Picture 5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11000" y="59255025"/>
          <a:ext cx="57150" cy="285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57150</xdr:colOff>
      <xdr:row>9</xdr:row>
      <xdr:rowOff>28575</xdr:rowOff>
    </xdr:to>
    <xdr:pic>
      <xdr:nvPicPr>
        <xdr:cNvPr id="7" name="Picture 6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30200" y="59255025"/>
          <a:ext cx="57150" cy="2857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57150</xdr:colOff>
      <xdr:row>9</xdr:row>
      <xdr:rowOff>19050</xdr:rowOff>
    </xdr:to>
    <xdr:pic>
      <xdr:nvPicPr>
        <xdr:cNvPr id="8" name="Picture 7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76700" y="61731525"/>
          <a:ext cx="57150" cy="1905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57150</xdr:colOff>
      <xdr:row>9</xdr:row>
      <xdr:rowOff>19050</xdr:rowOff>
    </xdr:to>
    <xdr:pic>
      <xdr:nvPicPr>
        <xdr:cNvPr id="9" name="Picture 8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691800" y="61731525"/>
          <a:ext cx="57150" cy="1905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57150</xdr:colOff>
      <xdr:row>9</xdr:row>
      <xdr:rowOff>19050</xdr:rowOff>
    </xdr:to>
    <xdr:pic>
      <xdr:nvPicPr>
        <xdr:cNvPr id="10" name="Picture 9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11000" y="61731525"/>
          <a:ext cx="57150" cy="1905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57150</xdr:colOff>
      <xdr:row>9</xdr:row>
      <xdr:rowOff>19050</xdr:rowOff>
    </xdr:to>
    <xdr:pic>
      <xdr:nvPicPr>
        <xdr:cNvPr id="11" name="Picture 10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30200" y="61731525"/>
          <a:ext cx="571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57150</xdr:colOff>
      <xdr:row>9</xdr:row>
      <xdr:rowOff>19050</xdr:rowOff>
    </xdr:to>
    <xdr:pic>
      <xdr:nvPicPr>
        <xdr:cNvPr id="12" name="Picture 11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76700" y="63636525"/>
          <a:ext cx="57150" cy="1905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57150</xdr:colOff>
      <xdr:row>9</xdr:row>
      <xdr:rowOff>19050</xdr:rowOff>
    </xdr:to>
    <xdr:pic>
      <xdr:nvPicPr>
        <xdr:cNvPr id="13" name="Picture 12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691800" y="63636525"/>
          <a:ext cx="57150" cy="1905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57150</xdr:colOff>
      <xdr:row>9</xdr:row>
      <xdr:rowOff>19050</xdr:rowOff>
    </xdr:to>
    <xdr:pic>
      <xdr:nvPicPr>
        <xdr:cNvPr id="14" name="Picture 13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11000" y="63636525"/>
          <a:ext cx="57150" cy="1905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57150</xdr:colOff>
      <xdr:row>9</xdr:row>
      <xdr:rowOff>19050</xdr:rowOff>
    </xdr:to>
    <xdr:pic>
      <xdr:nvPicPr>
        <xdr:cNvPr id="15" name="Picture 14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30200" y="63636525"/>
          <a:ext cx="571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57150</xdr:colOff>
      <xdr:row>9</xdr:row>
      <xdr:rowOff>9525</xdr:rowOff>
    </xdr:to>
    <xdr:pic>
      <xdr:nvPicPr>
        <xdr:cNvPr id="16" name="Picture 15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76700" y="66303525"/>
          <a:ext cx="57150" cy="9525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57150</xdr:colOff>
      <xdr:row>9</xdr:row>
      <xdr:rowOff>9525</xdr:rowOff>
    </xdr:to>
    <xdr:pic>
      <xdr:nvPicPr>
        <xdr:cNvPr id="17" name="Picture 16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691800" y="66303525"/>
          <a:ext cx="57150" cy="95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57150</xdr:colOff>
      <xdr:row>9</xdr:row>
      <xdr:rowOff>9525</xdr:rowOff>
    </xdr:to>
    <xdr:pic>
      <xdr:nvPicPr>
        <xdr:cNvPr id="18" name="Picture 17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11000" y="66303525"/>
          <a:ext cx="57150" cy="95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57150</xdr:colOff>
      <xdr:row>9</xdr:row>
      <xdr:rowOff>9525</xdr:rowOff>
    </xdr:to>
    <xdr:pic>
      <xdr:nvPicPr>
        <xdr:cNvPr id="19" name="Picture 18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30200" y="66303525"/>
          <a:ext cx="57150" cy="952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57150</xdr:colOff>
      <xdr:row>9</xdr:row>
      <xdr:rowOff>19050</xdr:rowOff>
    </xdr:to>
    <xdr:pic>
      <xdr:nvPicPr>
        <xdr:cNvPr id="20" name="Picture 19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76700" y="68970525"/>
          <a:ext cx="57150" cy="1905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57150</xdr:colOff>
      <xdr:row>9</xdr:row>
      <xdr:rowOff>19050</xdr:rowOff>
    </xdr:to>
    <xdr:pic>
      <xdr:nvPicPr>
        <xdr:cNvPr id="21" name="Picture 20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691800" y="68970525"/>
          <a:ext cx="57150" cy="1905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57150</xdr:colOff>
      <xdr:row>9</xdr:row>
      <xdr:rowOff>19050</xdr:rowOff>
    </xdr:to>
    <xdr:pic>
      <xdr:nvPicPr>
        <xdr:cNvPr id="22" name="Picture 21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11000" y="68970525"/>
          <a:ext cx="57150" cy="1905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57150</xdr:colOff>
      <xdr:row>9</xdr:row>
      <xdr:rowOff>19050</xdr:rowOff>
    </xdr:to>
    <xdr:pic>
      <xdr:nvPicPr>
        <xdr:cNvPr id="23" name="Picture 22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30200" y="68970525"/>
          <a:ext cx="571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</xdr:colOff>
      <xdr:row>9</xdr:row>
      <xdr:rowOff>123825</xdr:rowOff>
    </xdr:to>
    <xdr:pic>
      <xdr:nvPicPr>
        <xdr:cNvPr id="24" name="Picture 23" descr="1px-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76700" y="71561325"/>
          <a:ext cx="19050" cy="1238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Local%20Settings/Temporary%20Internet%20Files/Content.IE5/HLJTG7L0/&#1050;&#1086;&#1087;&#1080;&#1103;%20&#1041;&#1072;&#1085;&#1082;%20&#1080;&#1076;&#1077;&#1081;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миак -1 "/>
      <sheetName val="Аммиак -2 "/>
      <sheetName val="Карбамид"/>
      <sheetName val="Цех №15"/>
      <sheetName val="Цех №13"/>
      <sheetName val="Цех №7"/>
      <sheetName val="Цех №9"/>
      <sheetName val="ЦГС"/>
      <sheetName val="Цех МТХ (отд. синт. ДМФА)"/>
      <sheetName val="Цех МТХ (отд. оп. пр-в)"/>
      <sheetName val="НОПСВ"/>
      <sheetName val="ЦТС"/>
      <sheetName val="ЦВС"/>
      <sheetName val="ЦЦР ЦТС и ЦВС УГЭ "/>
      <sheetName val="Цех№1 УГМ"/>
      <sheetName val="Цех №2 УГМ"/>
      <sheetName val="цех №3 УГМ "/>
      <sheetName val="ЭРЦ"/>
      <sheetName val="ЦЭС"/>
      <sheetName val="ЦСОЭО"/>
      <sheetName val="КИПиА УГПГМ"/>
      <sheetName val="Цех №1 КИПиА УГПГМ"/>
      <sheetName val="Цех №2 КИПиА УГПГМ"/>
      <sheetName val="ЖДП"/>
      <sheetName val="ЦТДОПО"/>
      <sheetName val="УОИЗ и С"/>
      <sheetName val="УИС"/>
      <sheetName val="СК, ОООС, ОПБ и ПК, ООТ и З, СЛ"/>
      <sheetName val="ЦЛ"/>
      <sheetName val="Складское хозяйство"/>
      <sheetName val="ц. Водорода"/>
      <sheetName val="ц. Гидрирования - 3"/>
      <sheetName val="ц. Анон-2"/>
      <sheetName val="ц. Анон-3"/>
      <sheetName val="ц. Лактам-2"/>
      <sheetName val="ц. Лактам -3"/>
      <sheetName val="ГАС"/>
      <sheetName val="Кальц. сода"/>
      <sheetName val="Серная кислота"/>
      <sheetName val="Сульфат аммония"/>
      <sheetName val="Завод"/>
      <sheetName val="сводная по НУ"/>
      <sheetName val="общий по предл."/>
      <sheetName val="общий по прем."/>
      <sheetName val="Лист1"/>
      <sheetName val="1. Портфель идей"/>
      <sheetName val="Отчет по первичной оценке"/>
      <sheetName val="Мониторинг эффекта"/>
      <sheetName val="Статистика"/>
      <sheetName val="2. Детальная проработка"/>
      <sheetName val="Форма по детальной проработке"/>
      <sheetName val="Форма мониторинга"/>
      <sheetName val="3. Мониторинг реализ."/>
      <sheetName val="4. Расчет выплат"/>
      <sheetName val="Вспомогательный л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5">
          <cell r="G5" t="str">
            <v>Статус</v>
          </cell>
        </row>
        <row r="6">
          <cell r="G6" t="str">
            <v>Выполнено</v>
          </cell>
        </row>
        <row r="7">
          <cell r="G7" t="str">
            <v>Выполнено</v>
          </cell>
        </row>
        <row r="8">
          <cell r="G8" t="str">
            <v>Выполнено</v>
          </cell>
        </row>
        <row r="9">
          <cell r="G9" t="str">
            <v>Выполнено</v>
          </cell>
        </row>
        <row r="10">
          <cell r="G10" t="str">
            <v>Выполнено</v>
          </cell>
        </row>
        <row r="11">
          <cell r="G11" t="str">
            <v>Выполнено</v>
          </cell>
        </row>
        <row r="12">
          <cell r="G12" t="str">
            <v>Выполнено</v>
          </cell>
        </row>
        <row r="13">
          <cell r="G13" t="str">
            <v>Выполнено</v>
          </cell>
        </row>
        <row r="14">
          <cell r="G14" t="str">
            <v>Не выполнено</v>
          </cell>
        </row>
        <row r="16">
          <cell r="G16" t="str">
            <v>Выполнено</v>
          </cell>
        </row>
        <row r="17">
          <cell r="G17" t="str">
            <v>Выполнено</v>
          </cell>
        </row>
        <row r="18">
          <cell r="G18" t="str">
            <v>Выполнено</v>
          </cell>
        </row>
        <row r="19">
          <cell r="G19" t="str">
            <v>Выполнено</v>
          </cell>
        </row>
        <row r="20">
          <cell r="G20" t="str">
            <v>Выполнено</v>
          </cell>
        </row>
        <row r="21">
          <cell r="G21" t="str">
            <v>Выполнено</v>
          </cell>
        </row>
        <row r="22">
          <cell r="G22" t="str">
            <v>Выполнено</v>
          </cell>
        </row>
        <row r="23">
          <cell r="G23" t="str">
            <v>Выполнено</v>
          </cell>
        </row>
        <row r="28">
          <cell r="G28" t="str">
            <v>Выполнено</v>
          </cell>
        </row>
        <row r="29">
          <cell r="G29" t="str">
            <v>Не выполнено</v>
          </cell>
        </row>
        <row r="30">
          <cell r="G30" t="str">
            <v>Выполнено</v>
          </cell>
        </row>
        <row r="31">
          <cell r="G31" t="str">
            <v>Не выполнено</v>
          </cell>
        </row>
        <row r="34">
          <cell r="G34" t="str">
            <v>Выполнено</v>
          </cell>
        </row>
        <row r="35">
          <cell r="G35" t="str">
            <v>Не выполнено</v>
          </cell>
        </row>
        <row r="36">
          <cell r="G36" t="str">
            <v>Выполнено</v>
          </cell>
        </row>
        <row r="37">
          <cell r="G37" t="str">
            <v>Выполнено</v>
          </cell>
        </row>
        <row r="38">
          <cell r="G38" t="str">
            <v>В работе</v>
          </cell>
        </row>
        <row r="41">
          <cell r="G41" t="str">
            <v>Выполнено</v>
          </cell>
        </row>
        <row r="42">
          <cell r="G42" t="str">
            <v>Выполнено</v>
          </cell>
        </row>
        <row r="43">
          <cell r="G43" t="str">
            <v>Выполнено</v>
          </cell>
        </row>
        <row r="44">
          <cell r="G44" t="str">
            <v>Не выполнено</v>
          </cell>
        </row>
        <row r="47">
          <cell r="G47" t="str">
            <v>Выполнено</v>
          </cell>
        </row>
        <row r="48">
          <cell r="G48" t="str">
            <v>Выполнено</v>
          </cell>
        </row>
        <row r="49">
          <cell r="G49" t="str">
            <v>Выполнено</v>
          </cell>
        </row>
        <row r="50">
          <cell r="G50" t="str">
            <v>Не выполнено</v>
          </cell>
        </row>
        <row r="53">
          <cell r="G53" t="str">
            <v>Выполнено</v>
          </cell>
        </row>
        <row r="54">
          <cell r="G54" t="str">
            <v>Не выполнено</v>
          </cell>
        </row>
        <row r="55">
          <cell r="G55" t="str">
            <v>В работе</v>
          </cell>
        </row>
        <row r="60">
          <cell r="G60" t="str">
            <v>Выполнено</v>
          </cell>
        </row>
        <row r="61">
          <cell r="G61" t="str">
            <v>Выполнено</v>
          </cell>
        </row>
        <row r="62">
          <cell r="G62" t="str">
            <v>Выполнено</v>
          </cell>
        </row>
        <row r="63">
          <cell r="G63" t="str">
            <v>Выполнено</v>
          </cell>
        </row>
        <row r="73">
          <cell r="G73" t="str">
            <v>Выполнено</v>
          </cell>
        </row>
        <row r="74">
          <cell r="G74" t="str">
            <v>Не выполнено</v>
          </cell>
        </row>
        <row r="77">
          <cell r="G77" t="str">
            <v>Выполнено</v>
          </cell>
        </row>
        <row r="78">
          <cell r="G78" t="str">
            <v>Выполнено</v>
          </cell>
        </row>
        <row r="79">
          <cell r="G79" t="str">
            <v>В работе</v>
          </cell>
        </row>
      </sheetData>
      <sheetData sheetId="50"/>
      <sheetData sheetId="51"/>
      <sheetData sheetId="52"/>
      <sheetData sheetId="53"/>
      <sheetData sheetId="54">
        <row r="1">
          <cell r="A1" t="str">
            <v>Готовность</v>
          </cell>
          <cell r="B1" t="str">
            <v>СПП</v>
          </cell>
          <cell r="D1" t="str">
            <v>Источник финансирования</v>
          </cell>
          <cell r="E1" t="str">
            <v>Напр</v>
          </cell>
          <cell r="F1" t="str">
            <v>Упр</v>
          </cell>
          <cell r="G1" t="str">
            <v>Статус</v>
          </cell>
          <cell r="H1" t="str">
            <v>Текущий</v>
          </cell>
        </row>
        <row r="2">
          <cell r="A2" t="str">
            <v>Да</v>
          </cell>
          <cell r="B2" t="str">
            <v>№13</v>
          </cell>
          <cell r="D2" t="str">
            <v>Инвестиции</v>
          </cell>
          <cell r="E2" t="str">
            <v xml:space="preserve">Технология </v>
          </cell>
          <cell r="F2" t="str">
            <v>Продолжить внедрение</v>
          </cell>
          <cell r="G2" t="str">
            <v>Не выполнено</v>
          </cell>
          <cell r="H2" t="str">
            <v>В проработке</v>
          </cell>
        </row>
        <row r="3">
          <cell r="A3" t="str">
            <v>Нет</v>
          </cell>
          <cell r="B3" t="str">
            <v>№15</v>
          </cell>
          <cell r="D3" t="str">
            <v>Текущая деятельность</v>
          </cell>
          <cell r="E3" t="str">
            <v>Энергоэффективность</v>
          </cell>
          <cell r="F3" t="str">
            <v>Приостановить внедрение</v>
          </cell>
          <cell r="G3" t="str">
            <v>В работе</v>
          </cell>
          <cell r="H3" t="str">
            <v>Отложено</v>
          </cell>
        </row>
        <row r="4">
          <cell r="A4" t="str">
            <v>Внедрено</v>
          </cell>
          <cell r="B4" t="str">
            <v>№7</v>
          </cell>
          <cell r="D4" t="str">
            <v>ПЭ</v>
          </cell>
          <cell r="E4" t="str">
            <v>Персонал</v>
          </cell>
          <cell r="F4" t="str">
            <v>Прекратить внедрение</v>
          </cell>
          <cell r="G4" t="str">
            <v>Выполнено</v>
          </cell>
          <cell r="H4" t="str">
            <v>В реализации</v>
          </cell>
        </row>
        <row r="5">
          <cell r="B5" t="str">
            <v>№9</v>
          </cell>
          <cell r="E5" t="str">
            <v>Оборудование</v>
          </cell>
          <cell r="F5" t="str">
            <v>Продлить срок</v>
          </cell>
          <cell r="H5" t="str">
            <v>Реализовано</v>
          </cell>
        </row>
        <row r="6">
          <cell r="B6" t="str">
            <v>Аммиак-1</v>
          </cell>
          <cell r="E6" t="str">
            <v>Ремонты</v>
          </cell>
          <cell r="F6" t="str">
            <v>Закрытие проекта</v>
          </cell>
          <cell r="H6" t="str">
            <v>В ожидании</v>
          </cell>
        </row>
        <row r="7">
          <cell r="B7" t="str">
            <v>Аммиак-2</v>
          </cell>
          <cell r="E7" t="str">
            <v>Логистика</v>
          </cell>
          <cell r="H7" t="str">
            <v>Первичная оценка</v>
          </cell>
        </row>
        <row r="8">
          <cell r="B8" t="str">
            <v>Анон-2</v>
          </cell>
          <cell r="E8" t="str">
            <v>Финансы</v>
          </cell>
          <cell r="H8" t="str">
            <v>Мониторинг эффекта</v>
          </cell>
        </row>
        <row r="9">
          <cell r="B9" t="str">
            <v>Анон-3</v>
          </cell>
          <cell r="E9" t="str">
            <v>Другое</v>
          </cell>
          <cell r="H9" t="str">
            <v>Передано в инвестблок</v>
          </cell>
        </row>
        <row r="10">
          <cell r="B10" t="str">
            <v>Водород</v>
          </cell>
          <cell r="E10" t="str">
            <v>---</v>
          </cell>
          <cell r="H10" t="str">
            <v>Приостановлено</v>
          </cell>
        </row>
        <row r="11">
          <cell r="B11" t="str">
            <v>Вспомагательные подразделения</v>
          </cell>
        </row>
        <row r="12">
          <cell r="B12" t="str">
            <v>Газовое сырье</v>
          </cell>
        </row>
        <row r="13">
          <cell r="B13" t="str">
            <v>ГАС</v>
          </cell>
        </row>
        <row r="14">
          <cell r="B14" t="str">
            <v>Гидрирование-3</v>
          </cell>
        </row>
        <row r="15">
          <cell r="B15" t="str">
            <v>Завод</v>
          </cell>
        </row>
        <row r="16">
          <cell r="B16" t="str">
            <v>Кальц. сода</v>
          </cell>
        </row>
        <row r="17">
          <cell r="B17" t="str">
            <v>Карбамид</v>
          </cell>
        </row>
        <row r="18">
          <cell r="B18" t="str">
            <v>КИПиА УГПГМ</v>
          </cell>
        </row>
        <row r="19">
          <cell r="B19" t="str">
            <v>Лактам -2,3</v>
          </cell>
        </row>
        <row r="20">
          <cell r="B20" t="str">
            <v>Лактам-2</v>
          </cell>
        </row>
        <row r="21">
          <cell r="B21" t="str">
            <v>Лактам-3</v>
          </cell>
        </row>
        <row r="22">
          <cell r="B22" t="str">
            <v>МАО и синтез ДМФА</v>
          </cell>
        </row>
        <row r="23">
          <cell r="B23" t="str">
            <v>НОПСВ</v>
          </cell>
        </row>
        <row r="24">
          <cell r="B24" t="str">
            <v>Серная к-та</v>
          </cell>
        </row>
        <row r="25">
          <cell r="B25" t="str">
            <v>Сульфат аммония</v>
          </cell>
        </row>
        <row r="26">
          <cell r="B26" t="str">
            <v>УГМ1</v>
          </cell>
        </row>
        <row r="27">
          <cell r="B27" t="str">
            <v>УГМ2</v>
          </cell>
        </row>
        <row r="28">
          <cell r="B28" t="str">
            <v>УГМ3</v>
          </cell>
        </row>
        <row r="29">
          <cell r="B29" t="str">
            <v>ЦОП</v>
          </cell>
        </row>
        <row r="30">
          <cell r="B30" t="str">
            <v>ЦТВСиК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80" workbookViewId="0">
      <pane xSplit="2" ySplit="2" topLeftCell="C3" activePane="bottomRight" state="frozen"/>
      <selection activeCell="J16" sqref="J16"/>
      <selection pane="topRight" activeCell="J16" sqref="J16"/>
      <selection pane="bottomLeft" activeCell="J16" sqref="J16"/>
      <selection pane="bottomRight" activeCell="C4" sqref="C4"/>
    </sheetView>
  </sheetViews>
  <sheetFormatPr defaultRowHeight="12.75" x14ac:dyDescent="0.2"/>
  <cols>
    <col min="1" max="1" width="23.85546875" style="1" customWidth="1"/>
    <col min="2" max="2" width="27.42578125" style="1" customWidth="1"/>
    <col min="3" max="3" width="21.5703125" style="1" customWidth="1"/>
    <col min="4" max="4" width="17.5703125" style="1" customWidth="1"/>
    <col min="5" max="5" width="14.28515625" style="2" customWidth="1"/>
    <col min="6" max="6" width="16" style="2" bestFit="1" customWidth="1"/>
    <col min="7" max="7" width="17.28515625" style="2" bestFit="1" customWidth="1"/>
    <col min="8" max="8" width="13" style="2" customWidth="1"/>
    <col min="9" max="13" width="9.140625" style="2"/>
    <col min="14" max="14" width="28" style="2" customWidth="1"/>
    <col min="15" max="15" width="59" style="2" customWidth="1"/>
    <col min="16" max="16" width="43.7109375" style="1" customWidth="1"/>
    <col min="17" max="17" width="93.28515625" style="1" bestFit="1" customWidth="1"/>
    <col min="18" max="18" width="88.5703125" style="1" bestFit="1" customWidth="1"/>
    <col min="19" max="16384" width="9.140625" style="1"/>
  </cols>
  <sheetData>
    <row r="1" spans="1:16" ht="15.75" customHeight="1" x14ac:dyDescent="0.2">
      <c r="A1" s="20" t="s">
        <v>4</v>
      </c>
      <c r="B1" s="16" t="s">
        <v>14</v>
      </c>
      <c r="C1" s="18" t="s">
        <v>13</v>
      </c>
      <c r="D1" s="16" t="s">
        <v>5</v>
      </c>
    </row>
    <row r="2" spans="1:16" ht="43.5" customHeight="1" x14ac:dyDescent="0.2">
      <c r="A2" s="21"/>
      <c r="B2" s="17"/>
      <c r="C2" s="19"/>
      <c r="D2" s="17"/>
      <c r="E2" s="14"/>
      <c r="F2" s="14" t="s">
        <v>15</v>
      </c>
      <c r="G2" s="14"/>
      <c r="H2" s="14" t="s">
        <v>16</v>
      </c>
    </row>
    <row r="3" spans="1:16" s="5" customFormat="1" ht="16.5" x14ac:dyDescent="0.25">
      <c r="A3" s="3">
        <v>1</v>
      </c>
      <c r="B3" s="3" t="s">
        <v>8</v>
      </c>
      <c r="C3" s="13" t="s">
        <v>1</v>
      </c>
      <c r="D3" s="22" t="str">
        <f t="shared" ref="D3:D6" si="0">IF(COUNTA(A3:C3)=3,CONCATENATE(A3,"-",VLOOKUP(B3,E$3:F$7,2,0),"/",VLOOKUP(C3,G$3:H$8,2,0)),"")</f>
        <v>1-ДС/О</v>
      </c>
      <c r="E3" s="4" t="s">
        <v>6</v>
      </c>
      <c r="F3" s="4" t="s">
        <v>17</v>
      </c>
      <c r="G3" s="4" t="s">
        <v>3</v>
      </c>
      <c r="H3" s="4" t="s">
        <v>22</v>
      </c>
      <c r="I3" s="8"/>
      <c r="J3" s="8"/>
      <c r="K3" s="8"/>
      <c r="L3" s="8"/>
      <c r="M3" s="8"/>
      <c r="N3" s="8"/>
      <c r="O3" s="8"/>
      <c r="P3" s="6"/>
    </row>
    <row r="4" spans="1:16" s="5" customFormat="1" ht="16.5" x14ac:dyDescent="0.25">
      <c r="A4" s="7">
        <v>2</v>
      </c>
      <c r="B4" s="3" t="s">
        <v>7</v>
      </c>
      <c r="C4" s="13" t="s">
        <v>0</v>
      </c>
      <c r="D4" s="22" t="str">
        <f t="shared" si="0"/>
        <v>2-У/ВДБ</v>
      </c>
      <c r="E4" s="4" t="s">
        <v>7</v>
      </c>
      <c r="F4" s="4" t="s">
        <v>19</v>
      </c>
      <c r="G4" s="4" t="s">
        <v>1</v>
      </c>
      <c r="H4" s="4" t="s">
        <v>23</v>
      </c>
      <c r="I4" s="8"/>
      <c r="J4" s="8"/>
      <c r="K4" s="8"/>
      <c r="L4" s="8"/>
      <c r="M4" s="8"/>
      <c r="N4" s="8"/>
      <c r="O4" s="9"/>
      <c r="P4" s="6"/>
    </row>
    <row r="5" spans="1:16" s="5" customFormat="1" ht="16.5" x14ac:dyDescent="0.25">
      <c r="A5" s="7">
        <v>3</v>
      </c>
      <c r="B5" s="3"/>
      <c r="C5" s="13"/>
      <c r="D5" s="22" t="str">
        <f t="shared" si="0"/>
        <v/>
      </c>
      <c r="E5" s="4" t="s">
        <v>8</v>
      </c>
      <c r="F5" s="4" t="s">
        <v>20</v>
      </c>
      <c r="G5" s="4" t="s">
        <v>0</v>
      </c>
      <c r="H5" s="4" t="s">
        <v>24</v>
      </c>
      <c r="I5" s="8"/>
      <c r="J5" s="8"/>
      <c r="K5" s="8"/>
      <c r="L5" s="8"/>
      <c r="M5" s="8"/>
      <c r="N5" s="8"/>
      <c r="O5" s="10"/>
      <c r="P5" s="6"/>
    </row>
    <row r="6" spans="1:16" s="5" customFormat="1" ht="16.5" x14ac:dyDescent="0.25">
      <c r="A6" s="3">
        <v>4</v>
      </c>
      <c r="B6" s="3"/>
      <c r="C6" s="13"/>
      <c r="D6" s="22" t="str">
        <f t="shared" si="0"/>
        <v/>
      </c>
      <c r="E6" s="4" t="s">
        <v>9</v>
      </c>
      <c r="F6" s="4" t="s">
        <v>18</v>
      </c>
      <c r="G6" s="4" t="s">
        <v>2</v>
      </c>
      <c r="H6" s="4" t="s">
        <v>25</v>
      </c>
      <c r="I6" s="8"/>
      <c r="J6" s="8"/>
      <c r="K6" s="8"/>
      <c r="L6" s="8"/>
      <c r="M6" s="8"/>
      <c r="N6" s="8"/>
      <c r="O6" s="11"/>
      <c r="P6" s="6"/>
    </row>
    <row r="7" spans="1:16" s="5" customFormat="1" ht="16.5" x14ac:dyDescent="0.25">
      <c r="A7" s="7">
        <v>5</v>
      </c>
      <c r="B7" s="3" t="s">
        <v>6</v>
      </c>
      <c r="C7" s="13" t="s">
        <v>3</v>
      </c>
      <c r="D7" s="22" t="str">
        <f>IF(COUNTA(A7:C7)=3,CONCATENATE(A7,"-",VLOOKUP(B7,E$3:F$7,2,0),"/",VLOOKUP(C7,G$3:H$8,2,0)),"")</f>
        <v>5-шк1/ПР</v>
      </c>
      <c r="E7" s="4" t="s">
        <v>10</v>
      </c>
      <c r="F7" s="4" t="s">
        <v>21</v>
      </c>
      <c r="G7" s="4" t="s">
        <v>11</v>
      </c>
      <c r="H7" s="4" t="s">
        <v>26</v>
      </c>
      <c r="I7" s="8"/>
      <c r="J7" s="8"/>
      <c r="K7" s="8"/>
      <c r="L7" s="8"/>
      <c r="M7" s="8"/>
      <c r="N7" s="8"/>
      <c r="O7" s="11"/>
      <c r="P7" s="6"/>
    </row>
    <row r="8" spans="1:16" s="5" customFormat="1" ht="16.5" x14ac:dyDescent="0.25">
      <c r="A8" s="7">
        <v>6</v>
      </c>
      <c r="B8" s="3"/>
      <c r="C8" s="13"/>
      <c r="D8" s="22" t="str">
        <f t="shared" ref="D8:D9" si="1">IF(COUNTA(A8:C8)=3,CONCATENATE(A8,"-",VLOOKUP(B8,E$3:F$7,2,0),"/",VLOOKUP(C8,G$3:H$8,2,0)),"")</f>
        <v/>
      </c>
      <c r="E8" s="4"/>
      <c r="F8" s="4"/>
      <c r="G8" s="4" t="s">
        <v>12</v>
      </c>
      <c r="H8" s="4" t="s">
        <v>27</v>
      </c>
      <c r="I8" s="8"/>
      <c r="J8" s="8"/>
      <c r="K8" s="8"/>
      <c r="L8" s="8"/>
      <c r="M8" s="8"/>
      <c r="N8" s="8"/>
      <c r="O8" s="12"/>
      <c r="P8" s="6"/>
    </row>
    <row r="9" spans="1:16" s="5" customFormat="1" ht="16.5" x14ac:dyDescent="0.25">
      <c r="A9" s="3">
        <v>7</v>
      </c>
      <c r="B9" s="3"/>
      <c r="C9" s="13"/>
      <c r="D9" s="22" t="str">
        <f t="shared" si="1"/>
        <v/>
      </c>
      <c r="E9" s="4"/>
      <c r="F9" s="4"/>
      <c r="G9" s="4"/>
      <c r="H9" s="4"/>
      <c r="I9" s="8"/>
      <c r="J9" s="8"/>
      <c r="K9" s="8"/>
      <c r="L9" s="8"/>
      <c r="M9" s="8"/>
      <c r="N9" s="8"/>
      <c r="O9" s="11"/>
      <c r="P9" s="6"/>
    </row>
    <row r="11" spans="1:16" ht="20.25" x14ac:dyDescent="0.3">
      <c r="A11" s="15" t="s">
        <v>28</v>
      </c>
      <c r="B11" s="2"/>
      <c r="C11" s="2"/>
      <c r="D11" s="2"/>
    </row>
    <row r="12" spans="1:16" x14ac:dyDescent="0.2">
      <c r="B12" s="2"/>
      <c r="C12" s="2"/>
      <c r="D12" s="2"/>
    </row>
    <row r="13" spans="1:16" x14ac:dyDescent="0.2">
      <c r="B13" s="2"/>
      <c r="C13" s="2"/>
      <c r="D13" s="2"/>
    </row>
    <row r="14" spans="1:16" x14ac:dyDescent="0.2">
      <c r="B14" s="2"/>
      <c r="C14" s="2"/>
      <c r="D14" s="2"/>
    </row>
    <row r="15" spans="1:16" x14ac:dyDescent="0.2">
      <c r="B15" s="2"/>
      <c r="C15" s="2"/>
      <c r="D15" s="2"/>
    </row>
    <row r="16" spans="1:16" x14ac:dyDescent="0.2">
      <c r="B16" s="2"/>
      <c r="C16" s="2"/>
      <c r="D16" s="2"/>
    </row>
    <row r="17" spans="2:4" x14ac:dyDescent="0.2">
      <c r="B17" s="2"/>
      <c r="C17" s="2"/>
      <c r="D17" s="2"/>
    </row>
    <row r="18" spans="2:4" x14ac:dyDescent="0.2">
      <c r="B18" s="2"/>
      <c r="C18" s="2"/>
      <c r="D18" s="2"/>
    </row>
    <row r="19" spans="2:4" x14ac:dyDescent="0.2">
      <c r="B19" s="2"/>
      <c r="C19" s="2"/>
      <c r="D19" s="2"/>
    </row>
    <row r="20" spans="2:4" x14ac:dyDescent="0.2">
      <c r="B20" s="2"/>
      <c r="C20" s="2"/>
      <c r="D20" s="2"/>
    </row>
    <row r="21" spans="2:4" x14ac:dyDescent="0.2">
      <c r="B21" s="2"/>
      <c r="C21" s="2"/>
      <c r="D21" s="2"/>
    </row>
    <row r="22" spans="2:4" x14ac:dyDescent="0.2">
      <c r="B22" s="2"/>
      <c r="C22" s="2"/>
      <c r="D22" s="2"/>
    </row>
    <row r="23" spans="2:4" x14ac:dyDescent="0.2">
      <c r="B23" s="2"/>
      <c r="C23" s="2"/>
      <c r="D23" s="2"/>
    </row>
    <row r="24" spans="2:4" x14ac:dyDescent="0.2">
      <c r="B24" s="2"/>
      <c r="C24" s="2"/>
      <c r="D24" s="2"/>
    </row>
    <row r="25" spans="2:4" x14ac:dyDescent="0.2">
      <c r="B25" s="2"/>
      <c r="C25" s="2"/>
      <c r="D25" s="2"/>
    </row>
    <row r="26" spans="2:4" x14ac:dyDescent="0.2">
      <c r="B26" s="2"/>
      <c r="C26" s="2"/>
      <c r="D26" s="2"/>
    </row>
    <row r="27" spans="2:4" x14ac:dyDescent="0.2">
      <c r="B27" s="2"/>
      <c r="C27" s="2"/>
      <c r="D27" s="2"/>
    </row>
    <row r="28" spans="2:4" x14ac:dyDescent="0.2">
      <c r="B28" s="2"/>
      <c r="C28" s="2"/>
      <c r="D28" s="2"/>
    </row>
    <row r="29" spans="2:4" x14ac:dyDescent="0.2">
      <c r="B29" s="2"/>
      <c r="C29" s="2"/>
      <c r="D29" s="2"/>
    </row>
    <row r="30" spans="2:4" x14ac:dyDescent="0.2">
      <c r="B30" s="2"/>
      <c r="C30" s="2"/>
      <c r="D30" s="2"/>
    </row>
    <row r="31" spans="2:4" x14ac:dyDescent="0.2">
      <c r="B31" s="2"/>
      <c r="C31" s="2"/>
      <c r="D31" s="2"/>
    </row>
  </sheetData>
  <mergeCells count="4">
    <mergeCell ref="D1:D2"/>
    <mergeCell ref="C1:C2"/>
    <mergeCell ref="A1:A2"/>
    <mergeCell ref="B1:B2"/>
  </mergeCells>
  <conditionalFormatting sqref="B1">
    <cfRule type="cellIs" dxfId="0" priority="3" stopIfTrue="1" operator="equal">
      <formula>"Инвестиции"</formula>
    </cfRule>
  </conditionalFormatting>
  <conditionalFormatting sqref="A4:C6 D3:D6 A7:D9">
    <cfRule type="expression" priority="13" stopIfTrue="1">
      <formula>$D3</formula>
    </cfRule>
  </conditionalFormatting>
  <conditionalFormatting sqref="A3:C3">
    <cfRule type="expression" priority="15" stopIfTrue="1">
      <formula>$D3=реализовано</formula>
    </cfRule>
  </conditionalFormatting>
  <dataValidations count="3">
    <dataValidation type="list" allowBlank="1" showInputMessage="1" showErrorMessage="1" sqref="I4">
      <formula1>$I$4</formula1>
    </dataValidation>
    <dataValidation type="list" allowBlank="1" showInputMessage="1" showErrorMessage="1" sqref="B3:B9">
      <formula1>$E$3:$E$7</formula1>
    </dataValidation>
    <dataValidation type="list" allowBlank="1" showInputMessage="1" showErrorMessage="1" sqref="C3:C9">
      <formula1>$G$3:$G$8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PYPSEG</dc:creator>
  <cp:lastModifiedBy>DV</cp:lastModifiedBy>
  <dcterms:created xsi:type="dcterms:W3CDTF">2011-08-11T13:27:16Z</dcterms:created>
  <dcterms:modified xsi:type="dcterms:W3CDTF">2011-08-11T20:24:21Z</dcterms:modified>
</cp:coreProperties>
</file>