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<sst xmlns="http://schemas.openxmlformats.org/spreadsheetml/2006/main" count="31" uniqueCount="30">
  <si>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ФИО</t>
  </si>
  <si>
    <t>% премии</t>
  </si>
  <si>
    <t xml:space="preserve">Иванов </t>
  </si>
  <si>
    <t>Сидоров</t>
  </si>
  <si>
    <t>Петров</t>
  </si>
  <si>
    <t>Сергеев</t>
  </si>
  <si>
    <t>Диденко</t>
  </si>
  <si>
    <t>Чендыев</t>
  </si>
  <si>
    <t>Хрулев</t>
  </si>
  <si>
    <t>Побережная</t>
  </si>
  <si>
    <t>Семенова</t>
  </si>
  <si>
    <t>Смоль</t>
  </si>
  <si>
    <t>Шпак</t>
  </si>
  <si>
    <t>Веселов</t>
  </si>
  <si>
    <t>Количество работников с полной премией</t>
  </si>
  <si>
    <t>Описание проблемы</t>
  </si>
  <si>
    <t>Фонд премирования</t>
  </si>
  <si>
    <t>Сумма премии на одного работника</t>
  </si>
  <si>
    <t>№ п/п</t>
  </si>
  <si>
    <t>Сумма премии</t>
  </si>
  <si>
    <t>Итого</t>
  </si>
  <si>
    <t>Экономия фонда премирования</t>
  </si>
  <si>
    <t>Дополнительная премия за счет экономии ФП</t>
  </si>
  <si>
    <t>1.</t>
  </si>
  <si>
    <t>2.</t>
  </si>
  <si>
    <t>В столбце Е напротив работников получающих премию 100% необходима формула, которая раскидает экономию фонда премирования в равной сумме (только между теми кто имеет полную премию)</t>
  </si>
  <si>
    <t>Сумма экономии фонда премирования на 1 работника</t>
  </si>
  <si>
    <t>Задача</t>
  </si>
  <si>
    <t>Имеем установленную работникам премию. Из за уменьшения некоторым, появляется экономия премии. Вот эту экономию и нужно автоматически распределить между работниками, получающими премию в размере 100%</t>
  </si>
  <si>
    <t>В ячейку G21 необходимо вставить формулу, которая бы считала количество работников которым установлена премия в размере 100%, остальных считать не надо (пробовал с функцией ЕСЛИ но не смог)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</si>
</sst>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30"/>
  <sheetViews>
    <sheetView tabSelected="1" workbookViewId="0" topLeftCell="A1">
      <selection activeCell="F17" sqref="F17"/>
    </sheetView>
  </sheetViews>
  <sheetFormatPr defaultColWidth="9.00390625" defaultRowHeight="12.75"/>
  <cols>
    <col min="5" max="5" width="12.125" style="0" customWidth="1"/>
    <col min="7" max="7" width="10.125" style="0" bestFit="1" customWidth="1"/>
  </cols>
  <sheetData>
    <row r="3" spans="1:6" s="4" customFormat="1" ht="66" customHeight="1">
      <c r="A3" s="4" t="s">
        <v>18</v>
      </c>
      <c r="B3" s="4" t="s">
        <v>0</v>
      </c>
      <c r="C3" s="4" t="s">
        <v>1</v>
      </c>
      <c r="D3" s="4" t="s">
        <v>19</v>
      </c>
      <c r="E3" s="4" t="s">
        <v>22</v>
      </c>
      <c r="F3" s="4" t="s">
        <v>20</v>
      </c>
    </row>
    <row r="4" spans="1:6" ht="12.75">
      <c r="A4">
        <v>1</v>
      </c>
      <c r="B4" t="s">
        <v>2</v>
      </c>
      <c r="C4">
        <v>100</v>
      </c>
      <c r="D4">
        <f>ROUND(G19*C4%,2)</f>
        <v>8333.33</v>
      </c>
      <c r="F4">
        <f>D4+E4</f>
        <v>8333.33</v>
      </c>
    </row>
    <row r="5" spans="1:6" ht="12.75">
      <c r="A5">
        <v>2</v>
      </c>
      <c r="B5" t="s">
        <v>3</v>
      </c>
      <c r="C5">
        <v>50</v>
      </c>
      <c r="D5">
        <f>ROUND(G19*C5%,2)</f>
        <v>4166.67</v>
      </c>
      <c r="F5">
        <f aca="true" t="shared" si="0" ref="F5:F15">D5+E5</f>
        <v>4166.67</v>
      </c>
    </row>
    <row r="6" spans="1:6" ht="12.75">
      <c r="A6">
        <v>3</v>
      </c>
      <c r="B6" t="s">
        <v>4</v>
      </c>
      <c r="C6">
        <v>100</v>
      </c>
      <c r="D6">
        <f>ROUND(G19*C6%,2)</f>
        <v>8333.33</v>
      </c>
      <c r="F6">
        <f t="shared" si="0"/>
        <v>8333.33</v>
      </c>
    </row>
    <row r="7" spans="1:6" ht="12.75">
      <c r="A7">
        <v>4</v>
      </c>
      <c r="B7" t="s">
        <v>5</v>
      </c>
      <c r="C7">
        <v>100</v>
      </c>
      <c r="D7">
        <f>ROUND(G19*C7%,2)</f>
        <v>8333.33</v>
      </c>
      <c r="F7">
        <f t="shared" si="0"/>
        <v>8333.33</v>
      </c>
    </row>
    <row r="8" spans="1:6" ht="12.75">
      <c r="A8">
        <v>5</v>
      </c>
      <c r="B8" t="s">
        <v>6</v>
      </c>
      <c r="C8">
        <v>10</v>
      </c>
      <c r="D8">
        <f>ROUND(G19*C8%,2)</f>
        <v>833.33</v>
      </c>
      <c r="F8">
        <f t="shared" si="0"/>
        <v>833.33</v>
      </c>
    </row>
    <row r="9" spans="1:6" ht="12.75">
      <c r="A9">
        <v>6</v>
      </c>
      <c r="B9" t="s">
        <v>7</v>
      </c>
      <c r="C9">
        <v>0</v>
      </c>
      <c r="D9">
        <f>ROUND(G19*C9%,2)</f>
        <v>0</v>
      </c>
      <c r="F9">
        <f t="shared" si="0"/>
        <v>0</v>
      </c>
    </row>
    <row r="10" spans="1:6" ht="12.75">
      <c r="A10">
        <v>7</v>
      </c>
      <c r="B10" t="s">
        <v>8</v>
      </c>
      <c r="C10">
        <v>25</v>
      </c>
      <c r="D10">
        <f>ROUND(G19*C10%,2)</f>
        <v>2083.33</v>
      </c>
      <c r="F10">
        <f t="shared" si="0"/>
        <v>2083.33</v>
      </c>
    </row>
    <row r="11" spans="1:6" ht="12.75">
      <c r="A11">
        <v>8</v>
      </c>
      <c r="B11" t="s">
        <v>9</v>
      </c>
      <c r="C11">
        <v>40</v>
      </c>
      <c r="D11">
        <f>ROUND(G19*C11%,2)</f>
        <v>3333.33</v>
      </c>
      <c r="F11">
        <f t="shared" si="0"/>
        <v>3333.33</v>
      </c>
    </row>
    <row r="12" spans="1:6" ht="12.75">
      <c r="A12">
        <v>9</v>
      </c>
      <c r="B12" t="s">
        <v>10</v>
      </c>
      <c r="C12">
        <v>100</v>
      </c>
      <c r="D12">
        <f>ROUND(G19*C12%,2)</f>
        <v>8333.33</v>
      </c>
      <c r="F12">
        <f t="shared" si="0"/>
        <v>8333.33</v>
      </c>
    </row>
    <row r="13" spans="1:6" ht="12.75">
      <c r="A13">
        <v>10</v>
      </c>
      <c r="B13" t="s">
        <v>11</v>
      </c>
      <c r="C13">
        <v>100</v>
      </c>
      <c r="D13">
        <f>ROUND(G19*C13%,2)</f>
        <v>8333.33</v>
      </c>
      <c r="F13">
        <f t="shared" si="0"/>
        <v>8333.33</v>
      </c>
    </row>
    <row r="14" spans="1:6" ht="12.75">
      <c r="A14">
        <v>11</v>
      </c>
      <c r="B14" t="s">
        <v>12</v>
      </c>
      <c r="C14">
        <v>70</v>
      </c>
      <c r="D14">
        <f>ROUND(G19*C14%,2)</f>
        <v>5833.33</v>
      </c>
      <c r="F14">
        <f t="shared" si="0"/>
        <v>5833.33</v>
      </c>
    </row>
    <row r="15" spans="1:6" ht="12.75">
      <c r="A15">
        <v>12</v>
      </c>
      <c r="B15" t="s">
        <v>13</v>
      </c>
      <c r="C15">
        <v>100</v>
      </c>
      <c r="D15">
        <f>ROUND(G19*C15%,2)</f>
        <v>8333.33</v>
      </c>
      <c r="F15">
        <f t="shared" si="0"/>
        <v>8333.33</v>
      </c>
    </row>
    <row r="16" spans="1:6" ht="12.75">
      <c r="A16" s="3" t="s">
        <v>20</v>
      </c>
      <c r="B16" s="3"/>
      <c r="D16">
        <f>SUM(D4:D15)</f>
        <v>66249.97000000002</v>
      </c>
      <c r="F16">
        <f>SUM(F4:F15)</f>
        <v>66249.97000000002</v>
      </c>
    </row>
    <row r="17" ht="13.5" thickBot="1"/>
    <row r="18" spans="2:7" ht="13.5" thickBot="1">
      <c r="B18" t="s">
        <v>16</v>
      </c>
      <c r="G18" s="2">
        <v>100000</v>
      </c>
    </row>
    <row r="19" spans="2:7" ht="13.5" thickBot="1">
      <c r="B19" t="s">
        <v>17</v>
      </c>
      <c r="G19" s="1">
        <f>ROUND(G18/A15,2)</f>
        <v>8333.33</v>
      </c>
    </row>
    <row r="20" spans="2:7" ht="13.5" thickBot="1">
      <c r="B20" t="s">
        <v>21</v>
      </c>
      <c r="G20" s="2">
        <f>G18-D16</f>
        <v>33750.029999999984</v>
      </c>
    </row>
    <row r="21" spans="2:7" ht="13.5" thickBot="1">
      <c r="B21" t="s">
        <v>14</v>
      </c>
      <c r="G21" s="1"/>
    </row>
    <row r="22" spans="2:7" ht="13.5" thickBot="1">
      <c r="B22" t="s">
        <v>26</v>
      </c>
      <c r="G22" s="1" t="e">
        <f>G20/G21</f>
        <v>#DIV/0!</v>
      </c>
    </row>
    <row r="23" ht="12.75">
      <c r="G23" s="5"/>
    </row>
    <row r="24" ht="12.75">
      <c r="G24" s="5"/>
    </row>
    <row r="25" spans="1:22" ht="12.75">
      <c r="A25" s="6"/>
      <c r="B25" s="6" t="s">
        <v>27</v>
      </c>
      <c r="C25" s="6"/>
      <c r="D25" s="6"/>
      <c r="E25" s="6"/>
      <c r="F25" s="6"/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6"/>
      <c r="B26" s="6" t="s">
        <v>28</v>
      </c>
      <c r="C26" s="6"/>
      <c r="D26" s="6"/>
      <c r="E26" s="6"/>
      <c r="F26" s="6"/>
      <c r="G26" s="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6"/>
      <c r="B27" s="6"/>
      <c r="C27" s="6"/>
      <c r="D27" s="6"/>
      <c r="E27" s="6"/>
      <c r="F27" s="6"/>
      <c r="G27" s="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>
      <c r="A28" s="6"/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>
      <c r="A29" s="6" t="s">
        <v>23</v>
      </c>
      <c r="B29" s="6" t="s">
        <v>29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6" t="s">
        <v>24</v>
      </c>
      <c r="B30" s="6" t="s">
        <v>25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</sheetData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2010-12-22T14:16:22Z</dcterms:created>
  <dcterms:modified xsi:type="dcterms:W3CDTF">2010-12-22T14:36:48Z</dcterms:modified>
  <cp:category/>
  <cp:version/>
  <cp:contentType/>
  <cp:contentStatus/>
</cp:coreProperties>
</file>