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5600" windowHeight="11760" activeTab="1"/>
  </bookViews>
  <sheets>
    <sheet name="РСТ" sheetId="1" r:id="rId1"/>
    <sheet name="РПС" sheetId="2" r:id="rId2"/>
    <sheet name="Справочник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<sst xmlns="http://schemas.openxmlformats.org/spreadsheetml/2006/main" count="20" uniqueCount="11">
  <si>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Номер</t>
  </si>
  <si>
    <t>РСТ</t>
  </si>
  <si>
    <t>Наименование</t>
  </si>
  <si>
    <t>Сумма</t>
  </si>
  <si>
    <t>РПС</t>
  </si>
  <si>
    <t>Справочник</t>
  </si>
  <si>
    <t>Признак</t>
  </si>
  <si>
    <t xml:space="preserve">Наименование </t>
  </si>
  <si>
    <t>Жизнь дендрологов</t>
  </si>
  <si>
    <t>Куда идем</t>
  </si>
  <si>
    <t>Поставка товаров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</si>
</sst>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2"/>
      <color theme="1"/>
      <name val="Times New Roman"/>
      <family val="2"/>
    </font>
    <font>
      <sz val="12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4.75390625" style="0" customWidth="1"/>
    <col min="2" max="2" width="20.25390625" style="0" customWidth="1"/>
  </cols>
  <sheetData>
    <row r="1" spans="1:2" ht="15.75">
      <c r="A1" t="s">
        <v>5</v>
      </c>
      <c r="B1" t="s">
        <v>1</v>
      </c>
    </row>
    <row r="2" spans="1:3" ht="15.75">
      <c r="A2" s="1" t="s">
        <v>0</v>
      </c>
      <c r="B2" s="1" t="s">
        <v>2</v>
      </c>
      <c r="C2" s="1" t="s">
        <v>3</v>
      </c>
    </row>
    <row r="3" spans="1:3" ht="15.75">
      <c r="A3" s="1">
        <f>IF(ROW(A1)&gt;MAX(Справочник!$F$2:$F$4),"",INDEX(Справочник!B$2:B$4,MATCH(ROW(A1),Справочник!$F$2:$F$4,)))</f>
        <v>132</v>
      </c>
      <c r="B3" s="1" t="str">
        <f>IF(ROW(B1)&gt;MAX(Справочник!$F$2:$F$4),"",INDEX(Справочник!C$2:C$4,MATCH(ROW(B1),Справочник!$F$2:$F$4,)))</f>
        <v>Куда идем</v>
      </c>
      <c r="C3" s="1">
        <f>IF(ROW(C1)&gt;MAX(Справочник!$F$2:$F$4),"",INDEX(Справочник!D$2:D$4,MATCH(ROW(C1),Справочник!$F$2:$F$4,)))</f>
        <v>2000</v>
      </c>
    </row>
    <row r="4" spans="1:3" ht="15.75">
      <c r="A4" s="1">
        <f>IF(ROW(A2)&gt;MAX(Справочник!$F$2:$F$4),"",INDEX(Справочник!B$2:B$4,MATCH(ROW(A2),Справочник!$F$2:$F$4,)))</f>
      </c>
      <c r="B4" s="1">
        <f>IF(ROW(B2)&gt;MAX(Справочник!$F$2:$F$4),"",INDEX(Справочник!C$2:C$4,MATCH(ROW(B2),Справочник!$F$2:$F$4,)))</f>
      </c>
      <c r="C4" s="1">
        <f>IF(ROW(C2)&gt;MAX(Справочник!$F$2:$F$4),"",INDEX(Справочник!D$2:D$4,MATCH(ROW(C2),Справочник!$F$2:$F$4,)))</f>
      </c>
    </row>
    <row r="5" spans="1:3" ht="15.75">
      <c r="A5" s="1">
        <f>IF(ROW(A3)&gt;MAX(Справочник!$F$2:$F$4),"",INDEX(Справочник!B$2:B$4,MATCH(ROW(A3),Справочник!$F$2:$F$4,)))</f>
      </c>
      <c r="B5" s="1">
        <f>IF(ROW(B3)&gt;MAX(Справочник!$F$2:$F$4),"",INDEX(Справочник!C$2:C$4,MATCH(ROW(B3),Справочник!$F$2:$F$4,)))</f>
      </c>
      <c r="C5" s="1">
        <f>IF(ROW(C3)&gt;MAX(Справочник!$F$2:$F$4),"",INDEX(Справочник!D$2:D$4,MATCH(ROW(C3),Справочник!$F$2:$F$4,)))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13.375" style="0" customWidth="1"/>
    <col min="2" max="2" width="17.875" style="0" customWidth="1"/>
    <col min="3" max="3" width="9.125" style="0" customWidth="1"/>
  </cols>
  <sheetData>
    <row r="1" spans="1:2" ht="15.75">
      <c r="A1" t="s">
        <v>5</v>
      </c>
      <c r="B1" t="s">
        <v>4</v>
      </c>
    </row>
    <row r="2" spans="1:3" ht="15.75">
      <c r="A2" s="1" t="s">
        <v>0</v>
      </c>
      <c r="B2" s="1" t="s">
        <v>2</v>
      </c>
      <c r="C2" s="1" t="s">
        <v>3</v>
      </c>
    </row>
    <row r="3" spans="1:3" ht="15.75">
      <c r="A3" s="1">
        <f>IF(ROW(A1)&gt;MAX(Справочник!$E$2:$E$4),"",INDEX(Справочник!B$2:B$4,MATCH(ROW(A1),Справочник!$E$2:$E$4,)))</f>
        <v>1612</v>
      </c>
      <c r="B3" s="1" t="str">
        <f>IF(ROW(B1)&gt;MAX(Справочник!$E$2:$E$4),"",INDEX(Справочник!C$2:C$4,MATCH(ROW(B1),Справочник!$E$2:$E$4,)))</f>
        <v>Жизнь дендрологов</v>
      </c>
      <c r="C3" s="1">
        <f>IF(ROW(C1)&gt;MAX(Справочник!$E$2:$E$4),"",INDEX(Справочник!D$2:D$4,MATCH(ROW(C1),Справочник!$E$2:$E$4,)))</f>
        <v>1100</v>
      </c>
    </row>
    <row r="4" spans="1:3" ht="15.75">
      <c r="A4" s="1">
        <f>IF(ROW(A2)&gt;MAX(Справочник!$E$2:$E$4),"",INDEX(Справочник!B$2:B$4,MATCH(ROW(A2),Справочник!$E$2:$E$4,)))</f>
        <v>9821</v>
      </c>
      <c r="B4" s="1" t="str">
        <f>IF(ROW(B2)&gt;MAX(Справочник!$E$2:$E$4),"",INDEX(Справочник!C$2:C$4,MATCH(ROW(B2),Справочник!$E$2:$E$4,)))</f>
        <v>Поставка товаров</v>
      </c>
      <c r="C4" s="1">
        <f>IF(ROW(C2)&gt;MAX(Справочник!$E$2:$E$4),"",INDEX(Справочник!D$2:D$4,MATCH(ROW(C2),Справочник!$E$2:$E$4,)))</f>
        <v>3000</v>
      </c>
    </row>
    <row r="5" spans="1:3" ht="15.75">
      <c r="A5" s="1">
        <f>IF(ROW(A3)&gt;MAX(Справочник!$E$2:$E$4),"",INDEX(Справочник!B$2:B$4,MATCH(ROW(A3),Справочник!$E$2:$E$4,)))</f>
      </c>
      <c r="B5" s="1">
        <f>IF(ROW(B3)&gt;MAX(Справочник!$E$2:$E$4),"",INDEX(Справочник!C$2:C$4,MATCH(ROW(B3),Справочник!$E$2:$E$4,)))</f>
      </c>
      <c r="C5" s="1">
        <f>IF(ROW(C3)&gt;MAX(Справочник!$E$2:$E$4),"",INDEX(Справочник!D$2:D$4,MATCH(ROW(C3),Справочник!$E$2:$E$4,)))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4"/>
  <sheetViews>
    <sheetView zoomScalePageLayoutView="0" workbookViewId="0" topLeftCell="A1">
      <selection activeCell="C10" sqref="C10"/>
    </sheetView>
  </sheetViews>
  <sheetFormatPr defaultColWidth="9.00390625" defaultRowHeight="15.75"/>
  <cols>
    <col min="3" max="3" width="18.00390625" style="0" customWidth="1"/>
    <col min="5" max="6" width="1.875" style="0" bestFit="1" customWidth="1"/>
  </cols>
  <sheetData>
    <row r="1" spans="1:4" ht="15.75">
      <c r="A1" s="1" t="s">
        <v>6</v>
      </c>
      <c r="B1" s="1" t="s">
        <v>0</v>
      </c>
      <c r="C1" s="1" t="s">
        <v>7</v>
      </c>
      <c r="D1" s="1" t="s">
        <v>3</v>
      </c>
    </row>
    <row r="2" spans="1:6" ht="15.75">
      <c r="A2" s="1" t="s">
        <v>4</v>
      </c>
      <c r="B2" s="1">
        <v>1612</v>
      </c>
      <c r="C2" s="1" t="s">
        <v>8</v>
      </c>
      <c r="D2" s="1">
        <v>1100</v>
      </c>
      <c r="E2" s="2">
        <f>IF(A2="РПС",MAX(E$1:E1)+1,"")</f>
        <v>1</v>
      </c>
      <c r="F2" s="2">
        <f>IF(A2="РСТ",MAX(F$1:F1)+1,"")</f>
      </c>
    </row>
    <row r="3" spans="1:6" ht="15.75">
      <c r="A3" s="1" t="s">
        <v>1</v>
      </c>
      <c r="B3" s="1">
        <v>132</v>
      </c>
      <c r="C3" s="1" t="s">
        <v>9</v>
      </c>
      <c r="D3" s="1">
        <v>2000</v>
      </c>
      <c r="E3" s="2">
        <f>IF(A3="РПС",MAX(E$1:E2)+1,"")</f>
      </c>
      <c r="F3" s="2">
        <f>IF(A3="РСТ",MAX(F$1:F2)+1,"")</f>
        <v>1</v>
      </c>
    </row>
    <row r="4" spans="1:6" ht="15.75">
      <c r="A4" s="1" t="s">
        <v>4</v>
      </c>
      <c r="B4" s="1">
        <v>9821</v>
      </c>
      <c r="C4" s="1" t="s">
        <v>10</v>
      </c>
      <c r="D4" s="1">
        <v>3000</v>
      </c>
      <c r="E4" s="2">
        <f>IF(A4="РПС",MAX(E$1:E3)+1,"")</f>
        <v>2</v>
      </c>
      <c r="F4" s="2">
        <f>IF(A4="РСТ",MAX(F$1:F3)+1,"")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Титов</dc:creator>
  <cp:keywords/>
  <dc:description/>
  <cp:lastModifiedBy>DV</cp:lastModifiedBy>
  <dcterms:created xsi:type="dcterms:W3CDTF">2013-04-12T06:40:49Z</dcterms:created>
  <dcterms:modified xsi:type="dcterms:W3CDTF">2013-04-12T10:46:31Z</dcterms:modified>
  <cp:category/>
  <cp:version/>
  <cp:contentType/>
  <cp:contentStatus/>
</cp:coreProperties>
</file>