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<sst xmlns="http://schemas.openxmlformats.org/spreadsheetml/2006/main" count="44" uniqueCount="27">
  <si>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Петров</t>
  </si>
  <si>
    <t>Авдеев</t>
  </si>
  <si>
    <t>Авдей</t>
  </si>
  <si>
    <t>Авдеевич</t>
  </si>
  <si>
    <t>Петр</t>
  </si>
  <si>
    <t>Петрович</t>
  </si>
  <si>
    <t>Сидоров</t>
  </si>
  <si>
    <t xml:space="preserve">Сидор </t>
  </si>
  <si>
    <t>Сидорович</t>
  </si>
  <si>
    <t>Москва</t>
  </si>
  <si>
    <t>Киев</t>
  </si>
  <si>
    <t>Сочи</t>
  </si>
  <si>
    <t>Иркутск</t>
  </si>
  <si>
    <t>Фамилия</t>
  </si>
  <si>
    <t>Имя</t>
  </si>
  <si>
    <t>Отчество</t>
  </si>
  <si>
    <t>ПМЖ</t>
  </si>
  <si>
    <t>пол</t>
  </si>
  <si>
    <t>муж</t>
  </si>
  <si>
    <t xml:space="preserve">Иванова </t>
  </si>
  <si>
    <t>Ивана</t>
  </si>
  <si>
    <t>Ивановна</t>
  </si>
  <si>
    <t>жен</t>
  </si>
  <si>
    <t>НОМЕР БЛАНКА</t>
  </si>
  <si>
    <t>БЛАНК НОМЕР</t>
  </si>
  <si>
    <t>Иванов</t>
  </si>
  <si>
    <t>B11:F16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</si>
</sst>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1.625" style="1" customWidth="1"/>
    <col min="2" max="2" width="13.00390625" style="1" customWidth="1"/>
    <col min="3" max="3" width="13.375" style="1" customWidth="1"/>
    <col min="4" max="4" width="11.00390625" style="1" customWidth="1"/>
    <col min="5" max="5" width="9.125" style="1" customWidth="1"/>
    <col min="6" max="6" width="16.375" style="0" bestFit="1" customWidth="1"/>
  </cols>
  <sheetData>
    <row r="1" spans="1:6" ht="12.7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23</v>
      </c>
    </row>
    <row r="2" spans="1:6" ht="12.75">
      <c r="A2" s="1" t="s">
        <v>1</v>
      </c>
      <c r="B2" s="1" t="s">
        <v>2</v>
      </c>
      <c r="C2" s="1" t="s">
        <v>3</v>
      </c>
      <c r="D2" s="1" t="s">
        <v>9</v>
      </c>
      <c r="E2" s="1" t="s">
        <v>18</v>
      </c>
      <c r="F2" s="1">
        <v>1</v>
      </c>
    </row>
    <row r="3" spans="1:6" ht="12.75">
      <c r="A3" s="1" t="s">
        <v>19</v>
      </c>
      <c r="B3" s="1" t="s">
        <v>20</v>
      </c>
      <c r="C3" s="1" t="s">
        <v>21</v>
      </c>
      <c r="D3" s="1" t="s">
        <v>10</v>
      </c>
      <c r="E3" s="1" t="s">
        <v>22</v>
      </c>
      <c r="F3" s="1">
        <v>2</v>
      </c>
    </row>
    <row r="4" spans="1:6" ht="12.75">
      <c r="A4" s="1" t="s">
        <v>0</v>
      </c>
      <c r="B4" s="1" t="s">
        <v>4</v>
      </c>
      <c r="C4" s="1" t="s">
        <v>5</v>
      </c>
      <c r="D4" s="1" t="s">
        <v>11</v>
      </c>
      <c r="E4" s="1" t="s">
        <v>18</v>
      </c>
      <c r="F4" s="1">
        <v>3</v>
      </c>
    </row>
    <row r="5" spans="1:6" ht="12.75">
      <c r="A5" s="1" t="s">
        <v>6</v>
      </c>
      <c r="B5" s="1" t="s">
        <v>7</v>
      </c>
      <c r="C5" s="1" t="s">
        <v>8</v>
      </c>
      <c r="D5" s="1" t="s">
        <v>12</v>
      </c>
      <c r="E5" s="1" t="s">
        <v>18</v>
      </c>
      <c r="F5" s="1">
        <v>4</v>
      </c>
    </row>
    <row r="6" spans="1:6" ht="12.75">
      <c r="A6" s="1" t="s">
        <v>25</v>
      </c>
      <c r="B6" s="1" t="s">
        <v>7</v>
      </c>
      <c r="C6" s="1" t="s">
        <v>8</v>
      </c>
      <c r="D6" s="1" t="s">
        <v>11</v>
      </c>
      <c r="E6" s="1" t="s">
        <v>18</v>
      </c>
      <c r="F6" s="1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H16"/>
  <sheetViews>
    <sheetView tabSelected="1" zoomScalePageLayoutView="0" workbookViewId="0" topLeftCell="A3">
      <selection activeCell="B11" sqref="B11:F16"/>
    </sheetView>
  </sheetViews>
  <sheetFormatPr defaultColWidth="9.00390625" defaultRowHeight="12.75"/>
  <sheetData>
    <row r="5" ht="13.5" thickBot="1"/>
    <row r="6" spans="2:6" ht="12.75">
      <c r="B6" s="9" t="s">
        <v>24</v>
      </c>
      <c r="C6" s="10"/>
      <c r="D6" s="10"/>
      <c r="E6" s="11">
        <f>ROW()/6</f>
        <v>1</v>
      </c>
      <c r="F6" s="8"/>
    </row>
    <row r="7" spans="2:6" ht="12.75">
      <c r="B7" s="2" t="s">
        <v>13</v>
      </c>
      <c r="C7" s="3" t="str">
        <f>INDEX(Лист1!$A$2:$E$50,$E6,1)</f>
        <v>Авдеев</v>
      </c>
      <c r="D7" s="3"/>
      <c r="E7" s="3" t="s">
        <v>17</v>
      </c>
      <c r="F7" s="4" t="str">
        <f>INDEX(Лист1!$A$2:$E$50,$E6,5)</f>
        <v>муж</v>
      </c>
    </row>
    <row r="8" spans="2:6" ht="12.75">
      <c r="B8" s="2" t="s">
        <v>14</v>
      </c>
      <c r="C8" s="3" t="str">
        <f>INDEX(Лист1!$A$2:$E$50,$E6,2)</f>
        <v>Авдей</v>
      </c>
      <c r="D8" s="3"/>
      <c r="E8" s="3" t="s">
        <v>16</v>
      </c>
      <c r="F8" s="4" t="str">
        <f>INDEX(Лист1!$A$2:$E$50,$E6,4)</f>
        <v>Москва</v>
      </c>
    </row>
    <row r="9" spans="2:6" ht="12.75">
      <c r="B9" s="2" t="s">
        <v>15</v>
      </c>
      <c r="C9" s="3" t="str">
        <f>INDEX(Лист1!$A$2:$E$50,$E6,3)</f>
        <v>Авдеевич</v>
      </c>
      <c r="D9" s="3"/>
      <c r="E9" s="3"/>
      <c r="F9" s="4"/>
    </row>
    <row r="10" spans="2:6" ht="13.5" thickBot="1">
      <c r="B10" s="5"/>
      <c r="C10" s="6"/>
      <c r="D10" s="6"/>
      <c r="E10" s="6"/>
      <c r="F10" s="7"/>
    </row>
    <row r="11" ht="13.5" thickBot="1">
      <c r="H11" t="s">
        <v>26</v>
      </c>
    </row>
    <row r="12" spans="2:6" ht="12.75">
      <c r="B12" s="9" t="s">
        <v>24</v>
      </c>
      <c r="C12" s="10"/>
      <c r="D12" s="10"/>
      <c r="E12" s="11">
        <f>ROW()/6</f>
        <v>2</v>
      </c>
      <c r="F12" s="8"/>
    </row>
    <row r="13" spans="2:6" ht="12.75">
      <c r="B13" s="2" t="s">
        <v>13</v>
      </c>
      <c r="C13" s="3" t="str">
        <f>INDEX(Лист1!$A$2:$E$50,$E12,1)</f>
        <v>Иванова </v>
      </c>
      <c r="D13" s="3"/>
      <c r="E13" s="3" t="s">
        <v>17</v>
      </c>
      <c r="F13" s="4" t="str">
        <f>INDEX(Лист1!$A$2:$E$50,$E12,5)</f>
        <v>жен</v>
      </c>
    </row>
    <row r="14" spans="2:6" ht="12.75">
      <c r="B14" s="2" t="s">
        <v>14</v>
      </c>
      <c r="C14" s="3" t="str">
        <f>INDEX(Лист1!$A$2:$E$50,$E12,2)</f>
        <v>Ивана</v>
      </c>
      <c r="D14" s="3"/>
      <c r="E14" s="3" t="s">
        <v>16</v>
      </c>
      <c r="F14" s="4" t="str">
        <f>INDEX(Лист1!$A$2:$E$50,$E12,4)</f>
        <v>Киев</v>
      </c>
    </row>
    <row r="15" spans="2:6" ht="12.75">
      <c r="B15" s="2" t="s">
        <v>15</v>
      </c>
      <c r="C15" s="3" t="str">
        <f>INDEX(Лист1!$A$2:$E$50,$E12,3)</f>
        <v>Ивановна</v>
      </c>
      <c r="D15" s="3"/>
      <c r="E15" s="3"/>
      <c r="F15" s="4"/>
    </row>
    <row r="16" spans="2:6" ht="13.5" thickBot="1">
      <c r="B16" s="5"/>
      <c r="C16" s="6"/>
      <c r="D16" s="6"/>
      <c r="E16" s="6"/>
      <c r="F16" s="7"/>
    </row>
  </sheetData>
  <sheetProtection/>
  <mergeCells count="2">
    <mergeCell ref="B6:D6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DV</cp:lastModifiedBy>
  <dcterms:created xsi:type="dcterms:W3CDTF">2010-03-31T13:47:57Z</dcterms:created>
  <dcterms:modified xsi:type="dcterms:W3CDTF">2010-03-31T20:17:37Z</dcterms:modified>
  <cp:category/>
  <cp:version/>
  <cp:contentType/>
  <cp:contentStatus/>
</cp:coreProperties>
</file>