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M68" authorId="0">
      <text>
        <r>
          <rPr>
            <sz val="8"/>
            <rFont val="Tahoma"/>
            <family val="2"/>
          </rPr>
          <t>Ограничения</t>
        </r>
      </text>
    </comment>
    <comment ref="AR68" authorId="0">
      <text>
        <r>
          <rPr>
            <sz val="8"/>
            <rFont val="Tahoma"/>
            <family val="2"/>
          </rPr>
          <t>Целевая ячейка</t>
        </r>
      </text>
    </comment>
  </commentList>
</comments>
</file>

<file path=xl/sharedStrings.xml><?xml version="1.0" encoding="utf-8"?>
<sst xmlns="http://schemas.openxmlformats.org/spreadsheetml/2006/main" count="4" uniqueCount="4">
  <si>
    <t>h</t>
  </si>
  <si>
    <t>s</t>
  </si>
  <si>
    <t>S, Дж\ P, Па</t>
  </si>
  <si>
    <t>P=33000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</si>
</sst>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"/>
    <numFmt numFmtId="170" formatCode="0.00000"/>
    <numFmt numFmtId="171" formatCode="0.0000000"/>
    <numFmt numFmtId="172" formatCode="0.000"/>
    <numFmt numFmtId="173" formatCode="0.0"/>
    <numFmt numFmtId="174" formatCode="0.00000000"/>
    <numFmt numFmtId="175" formatCode="0.000000000"/>
    <numFmt numFmtId="176" formatCode="0.0000000000"/>
    <numFmt numFmtId="177" formatCode="0.00000000000"/>
    <numFmt numFmtId="178" formatCode="#,##0.000000000000000"/>
    <numFmt numFmtId="179" formatCode="#,##0.00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yr"/>
      <family val="0"/>
    </font>
    <font>
      <sz val="10"/>
      <color indexed="8"/>
      <name val="Calibri"/>
      <family val="2"/>
    </font>
    <font>
      <b/>
      <sz val="9"/>
      <color indexed="10"/>
      <name val="Arial Cyr"/>
      <family val="0"/>
    </font>
    <font>
      <sz val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9" fillId="0" borderId="0" xfId="0" applyFont="1" applyBorder="1" applyAlignment="1">
      <alignment horizontal="center" readingOrder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73" fontId="18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73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170" fontId="18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0855"/>
          <c:w val="0.959"/>
          <c:h val="0.896"/>
        </c:manualLayout>
      </c:layout>
      <c:scatterChart>
        <c:scatterStyle val="smoothMarker"/>
        <c:varyColors val="0"/>
        <c:ser>
          <c:idx val="17"/>
          <c:order val="0"/>
          <c:tx>
            <c:strRef>
              <c:f>Лист2!$B$1</c:f>
              <c:strCache>
                <c:ptCount val="1"/>
                <c:pt idx="0">
                  <c:v>P=33000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Лист2!$A$2:$A$37</c:f>
              <c:numCache/>
            </c:numRef>
          </c:xVal>
          <c:yVal>
            <c:numRef>
              <c:f>Лист2!$B$2:$B$37</c:f>
              <c:numCache/>
            </c:numRef>
          </c:yVal>
          <c:smooth val="1"/>
        </c:ser>
        <c:ser>
          <c:idx val="76"/>
          <c:order val="1"/>
          <c:tx>
            <c:v>расширение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CCCC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forward val="150"/>
            <c:dispEq val="0"/>
            <c:dispRSqr val="0"/>
          </c:trendline>
          <c:xVal>
            <c:numRef>
              <c:f>Лист2!$D$2:$D$4</c:f>
              <c:numCache/>
            </c:numRef>
          </c:xVal>
          <c:yVal>
            <c:numRef>
              <c:f>Лист2!$E$2:$E$4</c:f>
              <c:numCache/>
            </c:numRef>
          </c:yVal>
          <c:smooth val="1"/>
        </c:ser>
        <c:axId val="30828446"/>
        <c:axId val="9020559"/>
      </c:scatterChart>
      <c:valAx>
        <c:axId val="30828446"/>
        <c:scaling>
          <c:orientation val="minMax"/>
          <c:max val="9000"/>
          <c:min val="55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0559"/>
        <c:crosses val="autoZero"/>
        <c:crossBetween val="midCat"/>
        <c:dispUnits/>
      </c:valAx>
      <c:valAx>
        <c:axId val="9020559"/>
        <c:scaling>
          <c:orientation val="minMax"/>
          <c:max val="3500000"/>
          <c:min val="17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284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133350</xdr:rowOff>
    </xdr:from>
    <xdr:to>
      <xdr:col>13</xdr:col>
      <xdr:colOff>495300</xdr:colOff>
      <xdr:row>32</xdr:row>
      <xdr:rowOff>0</xdr:rowOff>
    </xdr:to>
    <xdr:graphicFrame>
      <xdr:nvGraphicFramePr>
        <xdr:cNvPr id="1" name="Диаграмма 4"/>
        <xdr:cNvGraphicFramePr/>
      </xdr:nvGraphicFramePr>
      <xdr:xfrm>
        <a:off x="4324350" y="323850"/>
        <a:ext cx="48672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5"/>
  <sheetViews>
    <sheetView tabSelected="1" zoomScalePageLayoutView="0" workbookViewId="0" topLeftCell="A1">
      <selection activeCell="S68" sqref="S68:Z76"/>
    </sheetView>
  </sheetViews>
  <sheetFormatPr defaultColWidth="9.140625" defaultRowHeight="15"/>
  <cols>
    <col min="1" max="1" width="11.421875" style="0" customWidth="1"/>
    <col min="8" max="8" width="12.00390625" style="0" bestFit="1" customWidth="1"/>
    <col min="9" max="9" width="12.7109375" style="0" bestFit="1" customWidth="1"/>
    <col min="10" max="10" width="12.00390625" style="0" bestFit="1" customWidth="1"/>
    <col min="38" max="39" width="12.00390625" style="0" bestFit="1" customWidth="1"/>
    <col min="40" max="40" width="13.57421875" style="0" bestFit="1" customWidth="1"/>
    <col min="42" max="42" width="12.57421875" style="0" bestFit="1" customWidth="1"/>
    <col min="43" max="43" width="13.28125" style="0" bestFit="1" customWidth="1"/>
    <col min="44" max="44" width="12.00390625" style="0" bestFit="1" customWidth="1"/>
  </cols>
  <sheetData>
    <row r="1" spans="1:5" ht="15">
      <c r="A1" t="s">
        <v>2</v>
      </c>
      <c r="B1" t="s">
        <v>3</v>
      </c>
      <c r="D1" t="s">
        <v>1</v>
      </c>
      <c r="E1" t="s">
        <v>0</v>
      </c>
    </row>
    <row r="2" spans="1:5" ht="12.75" customHeight="1">
      <c r="A2">
        <v>5500</v>
      </c>
      <c r="B2">
        <v>1858551.1696023415</v>
      </c>
      <c r="D2">
        <v>7106.555650794779</v>
      </c>
      <c r="E2">
        <f>3326.0190556959*1000</f>
        <v>3326019.0556959</v>
      </c>
    </row>
    <row r="3" spans="1:5" ht="15">
      <c r="A3">
        <v>5600</v>
      </c>
      <c r="B3">
        <v>1892996.4766623084</v>
      </c>
      <c r="D3">
        <v>7251.332676772688</v>
      </c>
      <c r="E3">
        <f>3131.93423985256*1000</f>
        <v>3131934.23985256</v>
      </c>
    </row>
    <row r="4" spans="1:5" ht="15">
      <c r="A4">
        <v>5700</v>
      </c>
      <c r="B4">
        <v>1927441.7837222754</v>
      </c>
      <c r="D4">
        <v>7470.915902391196</v>
      </c>
      <c r="E4">
        <f>2699.21351554352*1000</f>
        <v>2699213.51554352</v>
      </c>
    </row>
    <row r="5" spans="1:2" ht="15">
      <c r="A5">
        <v>5800</v>
      </c>
      <c r="B5">
        <v>1961887.0907822421</v>
      </c>
    </row>
    <row r="6" spans="1:2" ht="15">
      <c r="A6">
        <v>5900</v>
      </c>
      <c r="B6">
        <v>1996332.397842209</v>
      </c>
    </row>
    <row r="7" spans="1:2" ht="15">
      <c r="A7">
        <v>6000</v>
      </c>
      <c r="B7">
        <v>2030777.704902176</v>
      </c>
    </row>
    <row r="8" spans="1:2" ht="15">
      <c r="A8">
        <v>6100</v>
      </c>
      <c r="B8">
        <v>2065223.0119621428</v>
      </c>
    </row>
    <row r="9" spans="1:2" ht="15">
      <c r="A9">
        <v>6200</v>
      </c>
      <c r="B9">
        <v>2099668.3190221097</v>
      </c>
    </row>
    <row r="10" spans="1:2" ht="15">
      <c r="A10">
        <v>6300</v>
      </c>
      <c r="B10">
        <v>2134113.6260820767</v>
      </c>
    </row>
    <row r="11" spans="1:2" ht="15">
      <c r="A11">
        <v>6400</v>
      </c>
      <c r="B11">
        <v>2168558.9331420437</v>
      </c>
    </row>
    <row r="12" spans="1:2" ht="15">
      <c r="A12">
        <v>6500</v>
      </c>
      <c r="B12">
        <v>2203004.24020201</v>
      </c>
    </row>
    <row r="13" spans="1:2" ht="15">
      <c r="A13">
        <v>6600</v>
      </c>
      <c r="B13">
        <v>2237449.547261977</v>
      </c>
    </row>
    <row r="14" spans="1:2" ht="15">
      <c r="A14">
        <v>6700</v>
      </c>
      <c r="B14">
        <v>2271894.854321944</v>
      </c>
    </row>
    <row r="15" spans="1:2" ht="15">
      <c r="A15">
        <v>6800</v>
      </c>
      <c r="B15">
        <v>2306340.1613819106</v>
      </c>
    </row>
    <row r="16" spans="1:2" ht="15">
      <c r="A16">
        <v>6900</v>
      </c>
      <c r="B16">
        <v>2340785.4684418775</v>
      </c>
    </row>
    <row r="17" spans="1:2" ht="15">
      <c r="A17">
        <v>7000</v>
      </c>
      <c r="B17">
        <v>2375230.7755018445</v>
      </c>
    </row>
    <row r="18" spans="1:2" ht="15">
      <c r="A18">
        <v>7100</v>
      </c>
      <c r="B18">
        <v>2409676.0825618114</v>
      </c>
    </row>
    <row r="19" spans="1:2" ht="15">
      <c r="A19">
        <v>7200</v>
      </c>
      <c r="B19">
        <v>2444121.3896217784</v>
      </c>
    </row>
    <row r="20" spans="1:2" ht="15">
      <c r="A20">
        <v>7300</v>
      </c>
      <c r="B20">
        <v>2478566.6966817454</v>
      </c>
    </row>
    <row r="21" spans="1:2" ht="15">
      <c r="A21">
        <v>7400</v>
      </c>
      <c r="B21">
        <v>2513012.003741712</v>
      </c>
    </row>
    <row r="22" spans="1:2" ht="15">
      <c r="A22">
        <v>7500</v>
      </c>
      <c r="B22">
        <v>2547457.310801679</v>
      </c>
    </row>
    <row r="23" spans="1:2" ht="15">
      <c r="A23">
        <v>7600</v>
      </c>
      <c r="B23">
        <v>2581902.6178616458</v>
      </c>
    </row>
    <row r="24" spans="1:2" ht="15">
      <c r="A24">
        <v>7700</v>
      </c>
      <c r="B24">
        <v>2616347.9249216123</v>
      </c>
    </row>
    <row r="25" spans="1:2" ht="15">
      <c r="A25">
        <v>7800</v>
      </c>
      <c r="B25">
        <v>2651167.880341658</v>
      </c>
    </row>
    <row r="26" spans="1:2" ht="15">
      <c r="A26">
        <v>7900</v>
      </c>
      <c r="B26">
        <v>2687698.2835384267</v>
      </c>
    </row>
    <row r="27" spans="1:2" ht="15">
      <c r="A27">
        <v>8000</v>
      </c>
      <c r="B27">
        <v>2726157.505609949</v>
      </c>
    </row>
    <row r="28" spans="1:2" ht="15">
      <c r="A28">
        <v>8100</v>
      </c>
      <c r="B28">
        <v>2766655.040163588</v>
      </c>
    </row>
    <row r="29" spans="1:2" ht="15">
      <c r="A29">
        <v>8200</v>
      </c>
      <c r="B29">
        <v>2809299.708194303</v>
      </c>
    </row>
    <row r="30" spans="1:2" ht="15">
      <c r="A30">
        <v>8300</v>
      </c>
      <c r="B30">
        <v>2854200.715132058</v>
      </c>
    </row>
    <row r="31" spans="1:2" ht="15">
      <c r="A31">
        <v>8400</v>
      </c>
      <c r="B31">
        <v>2901468.2647746126</v>
      </c>
    </row>
    <row r="32" spans="1:2" ht="15">
      <c r="A32">
        <v>8500</v>
      </c>
      <c r="B32">
        <v>2951213.997631054</v>
      </c>
    </row>
    <row r="33" spans="1:2" ht="15">
      <c r="A33">
        <v>8600</v>
      </c>
      <c r="B33">
        <v>3003551.2879350884</v>
      </c>
    </row>
    <row r="34" spans="1:2" ht="15">
      <c r="A34">
        <v>8700</v>
      </c>
      <c r="B34">
        <v>3058595.419247804</v>
      </c>
    </row>
    <row r="35" spans="1:2" ht="15">
      <c r="A35">
        <v>8800</v>
      </c>
      <c r="B35">
        <v>3116463.656904446</v>
      </c>
    </row>
    <row r="36" spans="1:2" ht="15">
      <c r="A36">
        <v>8900</v>
      </c>
      <c r="B36">
        <v>3177275.2339957734</v>
      </c>
    </row>
    <row r="37" spans="1:2" ht="15">
      <c r="A37">
        <v>9000</v>
      </c>
      <c r="B37">
        <v>3241151.26658316</v>
      </c>
    </row>
    <row r="59" spans="35:52" ht="15">
      <c r="AI59" s="2"/>
      <c r="AJ59" s="2"/>
      <c r="AK59" s="2"/>
      <c r="AL59" s="3"/>
      <c r="AM59" s="4"/>
      <c r="AN59" s="4"/>
      <c r="AO59" s="4"/>
      <c r="AP59" s="4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35:52" ht="15">
      <c r="AI60" s="2"/>
      <c r="AJ60" s="2"/>
      <c r="AK60" s="2"/>
      <c r="AL60" s="2"/>
      <c r="AM60" s="5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2"/>
      <c r="AY60" s="2"/>
      <c r="AZ60" s="2"/>
    </row>
    <row r="61" spans="35:52" ht="15">
      <c r="AI61" s="2"/>
      <c r="AJ61" s="2"/>
      <c r="AK61" s="2"/>
      <c r="AL61" s="2"/>
      <c r="AM61" s="5"/>
      <c r="AN61" s="6"/>
      <c r="AO61" s="6"/>
      <c r="AP61" s="6"/>
      <c r="AQ61" s="6"/>
      <c r="AR61" s="6"/>
      <c r="AS61" s="1"/>
      <c r="AT61" s="1"/>
      <c r="AU61" s="2"/>
      <c r="AV61" s="2"/>
      <c r="AW61" s="2"/>
      <c r="AX61" s="2"/>
      <c r="AY61" s="2"/>
      <c r="AZ61" s="2"/>
    </row>
    <row r="62" spans="35:52" ht="15"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35:52" ht="15"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35:52" ht="15">
      <c r="AI64" s="2"/>
      <c r="AJ64" s="2"/>
      <c r="AK64" s="2"/>
      <c r="AL64" s="3"/>
      <c r="AM64" s="4"/>
      <c r="AN64" s="4"/>
      <c r="AO64" s="4"/>
      <c r="AP64" s="4"/>
      <c r="AQ64" s="4"/>
      <c r="AR64" s="4"/>
      <c r="AS64" s="2"/>
      <c r="AT64" s="2"/>
      <c r="AU64" s="2"/>
      <c r="AV64" s="2"/>
      <c r="AW64" s="2"/>
      <c r="AX64" s="2"/>
      <c r="AY64" s="2"/>
      <c r="AZ64" s="2"/>
    </row>
    <row r="65" spans="35:52" ht="15">
      <c r="AI65" s="2"/>
      <c r="AJ65" s="2"/>
      <c r="AK65" s="2"/>
      <c r="AL65" s="2"/>
      <c r="AM65" s="7"/>
      <c r="AN65" s="4"/>
      <c r="AO65" s="4"/>
      <c r="AP65" s="4"/>
      <c r="AQ65" s="4"/>
      <c r="AR65" s="7"/>
      <c r="AS65" s="2"/>
      <c r="AT65" s="2"/>
      <c r="AU65" s="2"/>
      <c r="AV65" s="2"/>
      <c r="AW65" s="2"/>
      <c r="AX65" s="2"/>
      <c r="AY65" s="2"/>
      <c r="AZ65" s="2"/>
    </row>
    <row r="66" spans="35:52" ht="15">
      <c r="AI66" s="2"/>
      <c r="AJ66" s="2"/>
      <c r="AK66" s="2"/>
      <c r="AL66" s="2"/>
      <c r="AM66" s="2"/>
      <c r="AN66" s="2"/>
      <c r="AO66" s="2"/>
      <c r="AP66" s="8"/>
      <c r="AQ66" s="8"/>
      <c r="AR66" s="9"/>
      <c r="AS66" s="2"/>
      <c r="AT66" s="2"/>
      <c r="AU66" s="2"/>
      <c r="AV66" s="2"/>
      <c r="AW66" s="2"/>
      <c r="AX66" s="2"/>
      <c r="AY66" s="2"/>
      <c r="AZ66" s="2"/>
    </row>
    <row r="67" spans="35:52" ht="15">
      <c r="AI67" s="2"/>
      <c r="AJ67" s="2"/>
      <c r="AK67" s="2"/>
      <c r="AL67" s="2"/>
      <c r="AM67" s="2"/>
      <c r="AN67" s="2"/>
      <c r="AO67" s="2"/>
      <c r="AP67" s="8"/>
      <c r="AQ67" s="8"/>
      <c r="AR67" s="9"/>
      <c r="AS67" s="2"/>
      <c r="AT67" s="2"/>
      <c r="AU67" s="2"/>
      <c r="AV67" s="2"/>
      <c r="AW67" s="2"/>
      <c r="AX67" s="2"/>
      <c r="AY67" s="2"/>
      <c r="AZ67" s="2"/>
    </row>
    <row r="68" spans="35:52" ht="15">
      <c r="AI68" s="2"/>
      <c r="AJ68" s="2"/>
      <c r="AK68" s="2"/>
      <c r="AL68" s="2"/>
      <c r="AM68" s="10"/>
      <c r="AN68" s="2"/>
      <c r="AO68" s="2"/>
      <c r="AP68" s="2"/>
      <c r="AQ68" s="2"/>
      <c r="AR68" s="11"/>
      <c r="AS68" s="2"/>
      <c r="AT68" s="2"/>
      <c r="AU68" s="2"/>
      <c r="AV68" s="2"/>
      <c r="AW68" s="2"/>
      <c r="AX68" s="2"/>
      <c r="AY68" s="2"/>
      <c r="AZ68" s="2"/>
    </row>
    <row r="69" spans="35:52" ht="15"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35:52" ht="15"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35:52" ht="15"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35:52" ht="15">
      <c r="AI72" s="2"/>
      <c r="AJ72" s="2"/>
      <c r="AK72" s="2"/>
      <c r="AL72" s="3"/>
      <c r="AM72" s="3"/>
      <c r="AN72" s="3"/>
      <c r="AO72" s="3"/>
      <c r="AP72" s="3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35:52" ht="15">
      <c r="AI73" s="2"/>
      <c r="AJ73" s="2"/>
      <c r="AK73" s="2"/>
      <c r="AL73" s="12"/>
      <c r="AM73" s="4"/>
      <c r="AN73" s="4"/>
      <c r="AO73" s="4"/>
      <c r="AP73" s="4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35:52" ht="15">
      <c r="AI74" s="2"/>
      <c r="AJ74" s="2"/>
      <c r="AK74" s="2"/>
      <c r="AL74" s="12"/>
      <c r="AM74" s="13"/>
      <c r="AN74" s="13"/>
      <c r="AO74" s="13"/>
      <c r="AP74" s="13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35:52" ht="15">
      <c r="AI75" s="2"/>
      <c r="AJ75" s="2"/>
      <c r="AK75" s="2"/>
      <c r="AL75" s="2"/>
      <c r="AM75" s="2"/>
      <c r="AN75" s="14"/>
      <c r="AO75" s="2"/>
      <c r="AP75" s="14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35:52" ht="15">
      <c r="AI76" s="2"/>
      <c r="AJ76" s="2"/>
      <c r="AK76" s="2"/>
      <c r="AL76" s="2"/>
      <c r="AM76" s="2"/>
      <c r="AN76" s="14"/>
      <c r="AO76" s="2"/>
      <c r="AP76" s="14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35:52" ht="15">
      <c r="AI77" s="2"/>
      <c r="AJ77" s="2"/>
      <c r="AK77" s="2"/>
      <c r="AL77" s="2"/>
      <c r="AM77" s="15"/>
      <c r="AN77" s="16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35:52" ht="15"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35:52" ht="15"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35:52" ht="15"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35:52" ht="15"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35:52" ht="15"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35:52" ht="15"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35:52" ht="15"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35:52" ht="15"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35:52" ht="15"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35:52" ht="15"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35:52" ht="15"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35:52" ht="15"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35:52" ht="15"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35:52" ht="15"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35:52" ht="15"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35:52" ht="15"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35:52" ht="15"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35:52" ht="15"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35:52" ht="15"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35:52" ht="15"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35:52" ht="15"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35:52" ht="15"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35:52" ht="15"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35:52" ht="15"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35:52" ht="15"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35:52" ht="15"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35:52" ht="15"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35:52" ht="15"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35:52" ht="15"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35:52" ht="15"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35:52" ht="15"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35:52" ht="15"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35:52" ht="15"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35:52" ht="15"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35:52" ht="15"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35:52" ht="15"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35:52" ht="15"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35:52" ht="15"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35:52" ht="15"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35:52" ht="15"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35:52" ht="15"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35:52" ht="15"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35:52" ht="15"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35:52" ht="15"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35:52" ht="15"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35:52" ht="15"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35:52" ht="15"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35:52" ht="15"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</sheetData>
  <sheetProtection/>
  <mergeCells count="3">
    <mergeCell ref="AL73:AL74"/>
    <mergeCell ref="AM60:AW60"/>
    <mergeCell ref="AM61:AR61"/>
  </mergeCells>
  <printOptions/>
  <pageMargins left="0.7" right="0.7" top="0.75" bottom="0.75" header="0.3" footer="0.3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2010-03-04T10:32:21Z</dcterms:modified>
  <cp:category/>
  <cp:version/>
  <cp:contentType/>
  <cp:contentStatus/>
</cp:coreProperties>
</file>