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tabRatio="744" activeTab="1"/>
  </bookViews>
  <sheets>
    <sheet name="Контакты" sheetId="1" r:id="rId1"/>
    <sheet name="Расчет" sheetId="2" r:id="rId2"/>
    <sheet name="Коэф-т_соответствия" sheetId="3" r:id="rId3"/>
    <sheet name="Физ.лицо" sheetId="4" r:id="rId4"/>
    <sheet name="ИП" sheetId="5" r:id="rId5"/>
    <sheet name="Физ.лицо у ИП" sheetId="6" r:id="rId6"/>
  </sheets>
  <definedNames/>
  <calcPr fullCalcOnLoad="1"/>
</workbook>
</file>

<file path=xl/sharedStrings.xml><?xml version="1.0" encoding="utf-8"?>
<sst xmlns="http://schemas.openxmlformats.org/spreadsheetml/2006/main" count="348" uniqueCount="66">
  <si>
    <t>Карпова Екатерина</t>
  </si>
  <si>
    <t>Кредитный отдел</t>
  </si>
  <si>
    <t>Наталья Евгеньевна</t>
  </si>
  <si>
    <t>Нач.отдела</t>
  </si>
  <si>
    <t>Зам.нач.отдела</t>
  </si>
  <si>
    <t>Юлия Захариевна</t>
  </si>
  <si>
    <t>спец.по кредит-нию</t>
  </si>
  <si>
    <t>Козина Наталья Валерьевна</t>
  </si>
  <si>
    <t>7-06-33</t>
  </si>
  <si>
    <t>7-06-91</t>
  </si>
  <si>
    <t>Физ.лицо</t>
  </si>
  <si>
    <t xml:space="preserve">Доход по справке 2НДФЛ </t>
  </si>
  <si>
    <t>За 6 месяцев</t>
  </si>
  <si>
    <t>Коэф-т банка</t>
  </si>
  <si>
    <t>Подоходный налог (коэф-т)</t>
  </si>
  <si>
    <t>если доход &lt;45 тыс.руб.</t>
  </si>
  <si>
    <t>если доход &gt;45 тыс.руб.</t>
  </si>
  <si>
    <t>Срок кредитования (мес.)</t>
  </si>
  <si>
    <t>Коэф-т соответствия кредиту</t>
  </si>
  <si>
    <t>Новые</t>
  </si>
  <si>
    <t>Б/у</t>
  </si>
  <si>
    <t>Певроначальный взнос</t>
  </si>
  <si>
    <t>Срок (мес)</t>
  </si>
  <si>
    <t>% ставка</t>
  </si>
  <si>
    <t>Коэф-т</t>
  </si>
  <si>
    <t>от 15% до 30%</t>
  </si>
  <si>
    <t>от 30% до 50%</t>
  </si>
  <si>
    <t>от 50% и выше</t>
  </si>
  <si>
    <t>от 15%</t>
  </si>
  <si>
    <t>Условия кредитования</t>
  </si>
  <si>
    <t>Справка 2НДФЛ за последние 6 мес.</t>
  </si>
  <si>
    <t>Данные о месте работы: юр.и факт. Адрес предприятия, телефон отдела кадров и бухгалтерии, банковские реквизиты (р/с, БИК, банк, местонахождение), ИНН, КПП, ОГРН, ФИО руководителя</t>
  </si>
  <si>
    <t>Справка о пенсии</t>
  </si>
  <si>
    <t>если получаете через сберкассу - через отдел кредитования (при наличии сберкнижки пишется заявление получателем пенсии и отдается кредитному инспектору)</t>
  </si>
  <si>
    <t>если приносят на дом, то справка через ПФР</t>
  </si>
  <si>
    <t>Ксерокопия паспорта, страницы 2, 3, 5, 13, 14, 16, 17 и содержащие записи.</t>
  </si>
  <si>
    <t>Ксерокопия трудовой книжки (с титульного листа), заверенную отделом кадров</t>
  </si>
  <si>
    <t>Ксерокопию пенсионного страхового свидетельства</t>
  </si>
  <si>
    <t>Копия военного билета (до 27 лет)</t>
  </si>
  <si>
    <t>Ксерокопию свидетельства о разводе - если семейное положение: разведен (а)</t>
  </si>
  <si>
    <t>Ксерокопию свидетельства о смерти супруга (и) - если семейное положение: вдова/вдовец</t>
  </si>
  <si>
    <t>Ксерокопию пенсионного удостоверения (для пенсионеров)</t>
  </si>
  <si>
    <t>Физ.лицо (на заемщика и поручителя)</t>
  </si>
  <si>
    <t>Список документов, необходимых для получения кредита</t>
  </si>
  <si>
    <t>ИП</t>
  </si>
  <si>
    <t>Выписка из ОГРН</t>
  </si>
  <si>
    <t>Ксерокопия паспорта - всех 19 страниц</t>
  </si>
  <si>
    <t>Ксерокопию деклараций за последние 2 квартала, заверенные налоговыми органами</t>
  </si>
  <si>
    <t>Ксерокопия квитанций об уплате налогов за каждый квартал</t>
  </si>
  <si>
    <t>Ксерокопии ИНН, ОГРН</t>
  </si>
  <si>
    <t>Выписка из р/с (из банка)</t>
  </si>
  <si>
    <t>Справку из налогового органа о наличии/отсутствии
- расчетного счета
-задолженности перед бюджетом</t>
  </si>
  <si>
    <t>Ксерокопию водительского удостоверения</t>
  </si>
  <si>
    <t>При себе иметь военный билет, либо другое удостоверение личности</t>
  </si>
  <si>
    <t>Физ.лицо, работающее у ИП  (на заемщика и поручителя)</t>
  </si>
  <si>
    <t>Ксерокопия трудовой книжки (с титульного листа), заверенную ИП, копию трудового договора, при себе иметь подлинник</t>
  </si>
  <si>
    <t>Ксерокопии ИНН, ОГРН на ИП</t>
  </si>
  <si>
    <t>Ксерокопию военного билета, либо другого удостоверения личности</t>
  </si>
  <si>
    <t>Справка 2НДФЛ за последние 6 мес. супруга/супруги (если не поручитель)</t>
  </si>
  <si>
    <t>2 квартала</t>
  </si>
  <si>
    <t>Из деклараций доход</t>
  </si>
  <si>
    <t>Из деклараций налоги</t>
  </si>
  <si>
    <t>Подержанные</t>
  </si>
  <si>
    <t>Первоначальный взнос,%</t>
  </si>
  <si>
    <t>Сумма кредита</t>
  </si>
  <si>
    <t xml:space="preserve">В прикрепленном файле - в листе Расчет ячейка В11 (ну и соответственно ячейки Е11, В26, Е26) - там нужно прописать формулу, по которой выбирался бы коэффициент из листа "Коэф-т соответствия". На этом листе указана табличка с условиями по "новым" и "б/у". То есть, процент первоначального взноса B4 (соответственно ячейки Е4, В19, Е19) ( условия: 15&lt;=B4&lt;30, 30&lt;=B4&lt;50, 50&lt;=B4), срок кредитования ( 12, 18, 24, 36, 60) и по "новым", "б/у". Вот...:) нужно при заполнении на листе "Расчет" дохода и первоначального взноса (символически 15, 30, 50) (по физ.лицу) и дохода, первоначального взноса и налогов по ИП - чтобы в ячейке В11 был тот коэф-т, что удовлетвоярет всем условиям.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</si>
</sst>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justify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 vertical="top"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center" vertical="top"/>
    </xf>
    <xf numFmtId="0" fontId="2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Alignment="1">
      <alignment horizontal="center"/>
    </xf>
    <xf numFmtId="0" fontId="0" fillId="34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21" xfId="0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12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0" fillId="26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169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18.125" style="0" bestFit="1" customWidth="1"/>
    <col min="2" max="2" width="26.00390625" style="0" bestFit="1" customWidth="1"/>
  </cols>
  <sheetData>
    <row r="2" spans="1:2" ht="12.75">
      <c r="A2" s="34" t="s">
        <v>1</v>
      </c>
      <c r="B2" s="34"/>
    </row>
    <row r="3" ht="12.75">
      <c r="B3" s="1" t="s">
        <v>8</v>
      </c>
    </row>
    <row r="4" ht="12.75">
      <c r="B4" s="1" t="s">
        <v>9</v>
      </c>
    </row>
    <row r="5" spans="1:2" ht="12.75">
      <c r="A5" t="s">
        <v>3</v>
      </c>
      <c r="B5" t="s">
        <v>2</v>
      </c>
    </row>
    <row r="6" spans="1:2" ht="12.75">
      <c r="A6" t="s">
        <v>4</v>
      </c>
      <c r="B6" t="s">
        <v>5</v>
      </c>
    </row>
    <row r="7" spans="1:2" ht="12.75">
      <c r="A7" t="s">
        <v>6</v>
      </c>
      <c r="B7" t="s">
        <v>7</v>
      </c>
    </row>
    <row r="8" spans="1:2" ht="12.75">
      <c r="A8" t="s">
        <v>6</v>
      </c>
      <c r="B8" t="s">
        <v>0</v>
      </c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85" zoomScaleNormal="85" zoomScalePageLayoutView="0" workbookViewId="0" topLeftCell="A1">
      <selection activeCell="B11" sqref="B11"/>
    </sheetView>
  </sheetViews>
  <sheetFormatPr defaultColWidth="9.00390625" defaultRowHeight="12.75"/>
  <cols>
    <col min="1" max="1" width="26.25390625" style="0" bestFit="1" customWidth="1"/>
    <col min="3" max="3" width="22.75390625" style="0" bestFit="1" customWidth="1"/>
    <col min="4" max="4" width="26.25390625" style="0" bestFit="1" customWidth="1"/>
    <col min="6" max="6" width="22.75390625" style="0" bestFit="1" customWidth="1"/>
    <col min="7" max="7" width="10.75390625" style="0" customWidth="1"/>
  </cols>
  <sheetData>
    <row r="1" spans="1:11" ht="12.75">
      <c r="A1" s="34" t="s">
        <v>62</v>
      </c>
      <c r="B1" s="34"/>
      <c r="C1" s="34"/>
      <c r="D1" s="34"/>
      <c r="E1" s="34"/>
      <c r="G1" s="44" t="s">
        <v>65</v>
      </c>
      <c r="H1" s="44"/>
      <c r="I1" s="44"/>
      <c r="J1" s="44"/>
      <c r="K1" s="44"/>
    </row>
    <row r="2" spans="1:11" ht="12.75">
      <c r="A2" s="28" t="s">
        <v>10</v>
      </c>
      <c r="D2" s="28" t="s">
        <v>44</v>
      </c>
      <c r="G2" s="44"/>
      <c r="H2" s="44"/>
      <c r="I2" s="44"/>
      <c r="J2" s="44"/>
      <c r="K2" s="44"/>
    </row>
    <row r="3" spans="7:11" s="8" customFormat="1" ht="12.75">
      <c r="G3" s="44"/>
      <c r="H3" s="44"/>
      <c r="I3" s="44"/>
      <c r="J3" s="44"/>
      <c r="K3" s="44"/>
    </row>
    <row r="4" spans="1:11" ht="12.75">
      <c r="A4" t="s">
        <v>63</v>
      </c>
      <c r="B4" s="2">
        <v>16</v>
      </c>
      <c r="D4" t="s">
        <v>63</v>
      </c>
      <c r="E4" s="2"/>
      <c r="G4" s="44"/>
      <c r="H4" s="44"/>
      <c r="I4" s="44"/>
      <c r="J4" s="44"/>
      <c r="K4" s="44"/>
    </row>
    <row r="5" spans="1:11" ht="12.75">
      <c r="A5" t="s">
        <v>17</v>
      </c>
      <c r="B5" s="33">
        <v>12</v>
      </c>
      <c r="C5" s="31"/>
      <c r="D5" s="31" t="s">
        <v>17</v>
      </c>
      <c r="E5" s="33"/>
      <c r="G5" s="44"/>
      <c r="H5" s="44"/>
      <c r="I5" s="44"/>
      <c r="J5" s="44"/>
      <c r="K5" s="44"/>
    </row>
    <row r="6" spans="1:11" ht="12.75">
      <c r="A6" t="s">
        <v>11</v>
      </c>
      <c r="B6" s="30"/>
      <c r="C6" s="31"/>
      <c r="D6" s="31" t="s">
        <v>60</v>
      </c>
      <c r="E6" s="30"/>
      <c r="G6" s="44"/>
      <c r="H6" s="44"/>
      <c r="I6" s="44"/>
      <c r="J6" s="44"/>
      <c r="K6" s="44"/>
    </row>
    <row r="7" spans="1:11" ht="12.75">
      <c r="A7" t="s">
        <v>12</v>
      </c>
      <c r="B7" s="3">
        <v>6</v>
      </c>
      <c r="C7" s="31"/>
      <c r="D7" s="31" t="s">
        <v>61</v>
      </c>
      <c r="E7" s="30"/>
      <c r="G7" s="44"/>
      <c r="H7" s="44"/>
      <c r="I7" s="44"/>
      <c r="J7" s="44"/>
      <c r="K7" s="44"/>
    </row>
    <row r="8" spans="1:11" ht="12.75">
      <c r="A8" t="s">
        <v>14</v>
      </c>
      <c r="B8" s="3">
        <v>0.87</v>
      </c>
      <c r="D8" t="s">
        <v>59</v>
      </c>
      <c r="E8" s="3">
        <v>6</v>
      </c>
      <c r="G8" s="44"/>
      <c r="H8" s="44"/>
      <c r="I8" s="44"/>
      <c r="J8" s="44"/>
      <c r="K8" s="44"/>
    </row>
    <row r="9" spans="1:11" ht="12.75">
      <c r="A9" t="s">
        <v>13</v>
      </c>
      <c r="B9" s="3">
        <v>0.6</v>
      </c>
      <c r="C9" t="s">
        <v>15</v>
      </c>
      <c r="D9" t="s">
        <v>13</v>
      </c>
      <c r="E9" s="3">
        <v>0.6</v>
      </c>
      <c r="F9" t="s">
        <v>15</v>
      </c>
      <c r="G9" s="44"/>
      <c r="H9" s="44"/>
      <c r="I9" s="44"/>
      <c r="J9" s="44"/>
      <c r="K9" s="44"/>
    </row>
    <row r="10" spans="1:11" ht="12.75">
      <c r="A10" t="s">
        <v>13</v>
      </c>
      <c r="B10" s="3">
        <v>0.7</v>
      </c>
      <c r="C10" t="s">
        <v>16</v>
      </c>
      <c r="D10" t="s">
        <v>13</v>
      </c>
      <c r="E10" s="3">
        <v>0.7</v>
      </c>
      <c r="F10" t="s">
        <v>16</v>
      </c>
      <c r="G10" s="44"/>
      <c r="H10" s="44"/>
      <c r="I10" s="44"/>
      <c r="J10" s="44"/>
      <c r="K10" s="44"/>
    </row>
    <row r="11" spans="1:11" ht="12.75">
      <c r="A11" t="s">
        <v>18</v>
      </c>
      <c r="B11" s="29">
        <f>IF(B5=60,INDEX('Коэф-т_соответствия'!F5:F7,MATCH(B4,'Коэф-т_соответствия'!$G$5:$G$7,1)),INDEX('Коэф-т_соответствия'!F8:F11,MATCH(B5,'Коэф-т_соответствия'!B8:B11,-1)))</f>
        <v>1.0867</v>
      </c>
      <c r="D11" t="s">
        <v>18</v>
      </c>
      <c r="E11" s="29">
        <v>1</v>
      </c>
      <c r="G11" s="44"/>
      <c r="H11" s="44"/>
      <c r="I11" s="44"/>
      <c r="J11" s="44"/>
      <c r="K11" s="44"/>
    </row>
    <row r="12" spans="4:11" ht="12.75">
      <c r="D12" s="8"/>
      <c r="E12" s="32"/>
      <c r="F12" s="8"/>
      <c r="G12" s="44"/>
      <c r="H12" s="44"/>
      <c r="I12" s="44"/>
      <c r="J12" s="44"/>
      <c r="K12" s="44"/>
    </row>
    <row r="13" spans="1:11" ht="12.75">
      <c r="A13" t="s">
        <v>64</v>
      </c>
      <c r="B13" s="2">
        <f>IF(B6*B8/B7&lt;=45000,B6/B7*B8*B9/B11,IF(B6*B8/B7&gt;45000,B6/B7*B8*B10/B11))</f>
        <v>0</v>
      </c>
      <c r="D13" t="s">
        <v>64</v>
      </c>
      <c r="E13" s="2">
        <f>IF((E6-E7)/E8&lt;=45000,(E6-E7)/E8*E9/E11,(IF((E6-E7)/E8&gt;45000,(E6-E7)/E8*E10/E11)))</f>
        <v>0</v>
      </c>
      <c r="G13" s="44"/>
      <c r="H13" s="44"/>
      <c r="I13" s="44"/>
      <c r="J13" s="44"/>
      <c r="K13" s="44"/>
    </row>
    <row r="14" spans="7:11" ht="12.75">
      <c r="G14" s="44"/>
      <c r="H14" s="44"/>
      <c r="I14" s="44"/>
      <c r="J14" s="44"/>
      <c r="K14" s="44"/>
    </row>
    <row r="15" spans="7:11" ht="12.75">
      <c r="G15" s="44"/>
      <c r="H15" s="44"/>
      <c r="I15" s="44"/>
      <c r="J15" s="44"/>
      <c r="K15" s="44"/>
    </row>
    <row r="16" spans="1:11" ht="12.75">
      <c r="A16" s="34" t="s">
        <v>19</v>
      </c>
      <c r="B16" s="34"/>
      <c r="C16" s="34"/>
      <c r="D16" s="34"/>
      <c r="E16" s="34"/>
      <c r="G16" s="44"/>
      <c r="H16" s="44"/>
      <c r="I16" s="44"/>
      <c r="J16" s="44"/>
      <c r="K16" s="44"/>
    </row>
    <row r="17" spans="1:11" ht="12.75">
      <c r="A17" s="28" t="s">
        <v>10</v>
      </c>
      <c r="D17" s="28" t="s">
        <v>44</v>
      </c>
      <c r="G17" s="44"/>
      <c r="H17" s="44"/>
      <c r="I17" s="44"/>
      <c r="J17" s="44"/>
      <c r="K17" s="44"/>
    </row>
    <row r="18" spans="7:11" s="8" customFormat="1" ht="12.75">
      <c r="G18" s="44"/>
      <c r="H18" s="44"/>
      <c r="I18" s="44"/>
      <c r="J18" s="44"/>
      <c r="K18" s="44"/>
    </row>
    <row r="19" spans="1:6" ht="12.75">
      <c r="A19" t="s">
        <v>63</v>
      </c>
      <c r="B19" s="30"/>
      <c r="C19" s="31"/>
      <c r="D19" t="s">
        <v>63</v>
      </c>
      <c r="E19" s="30"/>
      <c r="F19" s="31"/>
    </row>
    <row r="20" spans="1:6" ht="12.75">
      <c r="A20" t="s">
        <v>17</v>
      </c>
      <c r="B20" s="30"/>
      <c r="C20" s="31"/>
      <c r="D20" s="31" t="s">
        <v>17</v>
      </c>
      <c r="E20" s="30"/>
      <c r="F20" s="31"/>
    </row>
    <row r="21" spans="1:6" ht="12.75">
      <c r="A21" t="s">
        <v>11</v>
      </c>
      <c r="B21" s="30"/>
      <c r="C21" s="31"/>
      <c r="D21" s="31" t="s">
        <v>60</v>
      </c>
      <c r="E21" s="30"/>
      <c r="F21" s="31"/>
    </row>
    <row r="22" spans="1:6" ht="12.75">
      <c r="A22" t="s">
        <v>12</v>
      </c>
      <c r="B22" s="3">
        <v>6</v>
      </c>
      <c r="C22" s="31"/>
      <c r="D22" s="31" t="s">
        <v>61</v>
      </c>
      <c r="E22" s="30"/>
      <c r="F22" s="31"/>
    </row>
    <row r="23" spans="1:5" ht="12.75">
      <c r="A23" t="s">
        <v>14</v>
      </c>
      <c r="B23" s="3">
        <v>0.87</v>
      </c>
      <c r="D23" t="s">
        <v>59</v>
      </c>
      <c r="E23" s="3">
        <v>6</v>
      </c>
    </row>
    <row r="24" spans="1:6" ht="12.75">
      <c r="A24" t="s">
        <v>13</v>
      </c>
      <c r="B24" s="3">
        <v>0.6</v>
      </c>
      <c r="C24" t="s">
        <v>15</v>
      </c>
      <c r="D24" t="s">
        <v>13</v>
      </c>
      <c r="E24" s="3">
        <v>0.6</v>
      </c>
      <c r="F24" t="s">
        <v>15</v>
      </c>
    </row>
    <row r="25" spans="1:6" ht="12.75">
      <c r="A25" t="s">
        <v>13</v>
      </c>
      <c r="B25" s="3">
        <v>0.7</v>
      </c>
      <c r="C25" t="s">
        <v>16</v>
      </c>
      <c r="D25" t="s">
        <v>13</v>
      </c>
      <c r="E25" s="3">
        <v>0.7</v>
      </c>
      <c r="F25" t="s">
        <v>16</v>
      </c>
    </row>
    <row r="26" spans="1:5" ht="12.75">
      <c r="A26" t="s">
        <v>18</v>
      </c>
      <c r="B26" s="29">
        <f>IF(B5=60,INDEX('Коэф-т_соответствия'!D5:D7,MATCH(B4,'Коэф-т_соответствия'!$G$5:$G$7,1)),INDEX('Коэф-т_соответствия'!D8:D11,MATCH(B5,'Коэф-т_соответствия'!B8:B11,-1)))</f>
        <v>1.0813</v>
      </c>
      <c r="D26" t="s">
        <v>18</v>
      </c>
      <c r="E26" s="29">
        <v>1</v>
      </c>
    </row>
    <row r="27" spans="4:6" ht="12.75">
      <c r="D27" s="8"/>
      <c r="E27" s="32"/>
      <c r="F27" s="8"/>
    </row>
    <row r="28" spans="1:5" ht="12.75">
      <c r="A28" t="s">
        <v>64</v>
      </c>
      <c r="B28" s="2">
        <f>IF(B21*B23/B22&lt;=45000,B21/B22*B23*B24/B26,IF(B21*B23/B22&gt;45000,B21/B22*B23*B25/B26))</f>
        <v>0</v>
      </c>
      <c r="D28" t="s">
        <v>64</v>
      </c>
      <c r="E28" s="2">
        <f>IF((E21-E22)/E23&lt;=45000,(E21-E22)/E23*E24/E26,(IF((E21-E22)/E23&gt;45000,(E21-E22)/E23*E25/E26)))</f>
        <v>0</v>
      </c>
    </row>
    <row r="31" ht="12.75">
      <c r="C31" s="47"/>
    </row>
  </sheetData>
  <sheetProtection/>
  <mergeCells count="3">
    <mergeCell ref="A1:E1"/>
    <mergeCell ref="A16:E16"/>
    <mergeCell ref="G1:K1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I13"/>
  <sheetViews>
    <sheetView zoomScalePageLayoutView="0" workbookViewId="0" topLeftCell="A1">
      <selection activeCell="G5" sqref="G5"/>
    </sheetView>
  </sheetViews>
  <sheetFormatPr defaultColWidth="9.00390625" defaultRowHeight="12.75"/>
  <cols>
    <col min="1" max="1" width="24.00390625" style="0" bestFit="1" customWidth="1"/>
    <col min="2" max="2" width="10.75390625" style="0" bestFit="1" customWidth="1"/>
    <col min="3" max="3" width="9.25390625" style="0" bestFit="1" customWidth="1"/>
    <col min="4" max="4" width="7.375" style="0" bestFit="1" customWidth="1"/>
    <col min="5" max="5" width="9.25390625" style="0" bestFit="1" customWidth="1"/>
    <col min="6" max="6" width="7.375" style="0" bestFit="1" customWidth="1"/>
    <col min="7" max="7" width="8.875" style="0" bestFit="1" customWidth="1"/>
    <col min="8" max="8" width="7.625" style="0" bestFit="1" customWidth="1"/>
  </cols>
  <sheetData>
    <row r="3" spans="1:6" ht="12.75">
      <c r="A3" s="37" t="s">
        <v>29</v>
      </c>
      <c r="B3" s="38"/>
      <c r="C3" s="35" t="s">
        <v>19</v>
      </c>
      <c r="D3" s="36"/>
      <c r="E3" s="36" t="s">
        <v>20</v>
      </c>
      <c r="F3" s="36"/>
    </row>
    <row r="4" spans="1:6" ht="12.75">
      <c r="A4" s="7" t="s">
        <v>21</v>
      </c>
      <c r="B4" s="7" t="s">
        <v>22</v>
      </c>
      <c r="C4" s="4" t="s">
        <v>23</v>
      </c>
      <c r="D4" s="4" t="s">
        <v>24</v>
      </c>
      <c r="E4" s="4" t="s">
        <v>23</v>
      </c>
      <c r="F4" s="4" t="s">
        <v>24</v>
      </c>
    </row>
    <row r="5" spans="1:8" ht="12.75">
      <c r="A5" s="2" t="s">
        <v>25</v>
      </c>
      <c r="B5" s="5">
        <v>60</v>
      </c>
      <c r="C5" s="5">
        <v>16</v>
      </c>
      <c r="D5" s="6">
        <v>1.4067</v>
      </c>
      <c r="E5" s="5">
        <v>17</v>
      </c>
      <c r="F5" s="6">
        <v>1.4321</v>
      </c>
      <c r="G5" s="45">
        <f>VALUE(MID(A5,4,2))</f>
        <v>15</v>
      </c>
      <c r="H5" s="46">
        <v>29.99</v>
      </c>
    </row>
    <row r="6" spans="1:8" ht="12.75">
      <c r="A6" s="2" t="s">
        <v>26</v>
      </c>
      <c r="B6" s="5">
        <v>60</v>
      </c>
      <c r="C6" s="5">
        <v>15.5</v>
      </c>
      <c r="D6" s="6">
        <v>1.394</v>
      </c>
      <c r="E6" s="5">
        <v>16.5</v>
      </c>
      <c r="F6" s="6">
        <v>1.4194</v>
      </c>
      <c r="G6" s="45">
        <f aca="true" t="shared" si="0" ref="G6:G11">VALUE(MID(A6,4,2))</f>
        <v>30</v>
      </c>
      <c r="H6" s="46">
        <v>49.99</v>
      </c>
    </row>
    <row r="7" spans="1:8" ht="12.75">
      <c r="A7" s="2" t="s">
        <v>27</v>
      </c>
      <c r="B7" s="5">
        <v>60</v>
      </c>
      <c r="C7" s="5">
        <v>15</v>
      </c>
      <c r="D7" s="6">
        <v>1.3813</v>
      </c>
      <c r="E7" s="5">
        <v>16</v>
      </c>
      <c r="F7" s="6">
        <v>1.4067</v>
      </c>
      <c r="G7" s="45">
        <f t="shared" si="0"/>
        <v>50</v>
      </c>
      <c r="H7" s="46">
        <v>100</v>
      </c>
    </row>
    <row r="8" spans="1:8" ht="12.75">
      <c r="A8" s="2" t="s">
        <v>28</v>
      </c>
      <c r="B8" s="5">
        <v>36</v>
      </c>
      <c r="C8" s="5">
        <v>15</v>
      </c>
      <c r="D8" s="6">
        <v>1.2313</v>
      </c>
      <c r="E8" s="5">
        <v>16</v>
      </c>
      <c r="F8" s="6">
        <v>1.2467</v>
      </c>
      <c r="G8" s="45">
        <f t="shared" si="0"/>
        <v>15</v>
      </c>
      <c r="H8" s="46">
        <v>100</v>
      </c>
    </row>
    <row r="9" spans="1:8" ht="12.75">
      <c r="A9" s="2" t="s">
        <v>28</v>
      </c>
      <c r="B9" s="5">
        <v>24</v>
      </c>
      <c r="C9" s="5">
        <v>15</v>
      </c>
      <c r="D9" s="6">
        <v>1.1563</v>
      </c>
      <c r="E9" s="5">
        <v>16</v>
      </c>
      <c r="F9" s="6">
        <v>1.1667</v>
      </c>
      <c r="G9" s="45">
        <f t="shared" si="0"/>
        <v>15</v>
      </c>
      <c r="H9" s="46">
        <v>100</v>
      </c>
    </row>
    <row r="10" spans="1:8" ht="12.75">
      <c r="A10" s="2" t="s">
        <v>28</v>
      </c>
      <c r="B10" s="5">
        <v>18</v>
      </c>
      <c r="C10" s="5">
        <v>15</v>
      </c>
      <c r="D10" s="6">
        <v>1.1188</v>
      </c>
      <c r="E10" s="5">
        <v>16</v>
      </c>
      <c r="F10" s="6">
        <v>1.1267</v>
      </c>
      <c r="G10" s="45">
        <f t="shared" si="0"/>
        <v>15</v>
      </c>
      <c r="H10" s="46">
        <v>100</v>
      </c>
    </row>
    <row r="11" spans="1:8" ht="12.75">
      <c r="A11" s="2" t="s">
        <v>28</v>
      </c>
      <c r="B11" s="5">
        <v>12</v>
      </c>
      <c r="C11" s="5">
        <v>15</v>
      </c>
      <c r="D11" s="6">
        <v>1.0813</v>
      </c>
      <c r="E11" s="5">
        <v>16</v>
      </c>
      <c r="F11" s="6">
        <v>1.0867</v>
      </c>
      <c r="G11" s="45">
        <f t="shared" si="0"/>
        <v>15</v>
      </c>
      <c r="H11" s="46">
        <v>100</v>
      </c>
    </row>
    <row r="13" ht="12.75">
      <c r="I13" s="47"/>
    </row>
  </sheetData>
  <sheetProtection/>
  <mergeCells count="3">
    <mergeCell ref="C3:D3"/>
    <mergeCell ref="E3:F3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1" width="3.00390625" style="10" customWidth="1"/>
    <col min="2" max="2" width="44.25390625" style="9" customWidth="1"/>
    <col min="3" max="3" width="2.75390625" style="0" customWidth="1"/>
    <col min="4" max="5" width="0.875" style="0" customWidth="1"/>
    <col min="6" max="6" width="3.00390625" style="10" customWidth="1"/>
    <col min="7" max="7" width="44.25390625" style="9" customWidth="1"/>
    <col min="8" max="8" width="2.75390625" style="0" customWidth="1"/>
    <col min="9" max="10" width="0.875" style="0" customWidth="1"/>
    <col min="11" max="11" width="3.00390625" style="10" customWidth="1"/>
    <col min="12" max="12" width="44.25390625" style="9" customWidth="1"/>
    <col min="13" max="13" width="2.75390625" style="0" customWidth="1"/>
  </cols>
  <sheetData>
    <row r="1" spans="1:13" ht="12.75">
      <c r="A1" s="42" t="s">
        <v>43</v>
      </c>
      <c r="B1" s="42"/>
      <c r="C1" s="42"/>
      <c r="D1" s="16"/>
      <c r="E1" s="17"/>
      <c r="F1" s="42" t="s">
        <v>43</v>
      </c>
      <c r="G1" s="42"/>
      <c r="H1" s="42"/>
      <c r="I1" s="16"/>
      <c r="J1" s="17"/>
      <c r="K1" s="42" t="s">
        <v>43</v>
      </c>
      <c r="L1" s="42"/>
      <c r="M1" s="42"/>
    </row>
    <row r="2" spans="1:13" ht="12.75">
      <c r="A2" s="43" t="s">
        <v>42</v>
      </c>
      <c r="B2" s="43"/>
      <c r="C2" s="43"/>
      <c r="D2" s="16"/>
      <c r="E2" s="17"/>
      <c r="F2" s="43" t="s">
        <v>42</v>
      </c>
      <c r="G2" s="43"/>
      <c r="H2" s="43"/>
      <c r="I2" s="16"/>
      <c r="J2" s="17"/>
      <c r="K2" s="43" t="s">
        <v>42</v>
      </c>
      <c r="L2" s="43"/>
      <c r="M2" s="43"/>
    </row>
    <row r="3" spans="1:13" ht="12.75">
      <c r="A3" s="11">
        <v>1</v>
      </c>
      <c r="B3" s="12" t="s">
        <v>30</v>
      </c>
      <c r="C3" s="2"/>
      <c r="D3" s="16"/>
      <c r="E3" s="17"/>
      <c r="F3" s="11">
        <v>1</v>
      </c>
      <c r="G3" s="12" t="s">
        <v>30</v>
      </c>
      <c r="H3" s="2"/>
      <c r="I3" s="16"/>
      <c r="J3" s="17"/>
      <c r="K3" s="11">
        <v>1</v>
      </c>
      <c r="L3" s="12" t="s">
        <v>30</v>
      </c>
      <c r="M3" s="2"/>
    </row>
    <row r="4" spans="1:13" ht="45">
      <c r="A4" s="11">
        <v>2</v>
      </c>
      <c r="B4" s="12" t="s">
        <v>31</v>
      </c>
      <c r="C4" s="2"/>
      <c r="D4" s="16"/>
      <c r="E4" s="17"/>
      <c r="F4" s="11">
        <v>2</v>
      </c>
      <c r="G4" s="12" t="s">
        <v>31</v>
      </c>
      <c r="H4" s="2"/>
      <c r="I4" s="16"/>
      <c r="J4" s="17"/>
      <c r="K4" s="11">
        <v>2</v>
      </c>
      <c r="L4" s="12" t="s">
        <v>31</v>
      </c>
      <c r="M4" s="2"/>
    </row>
    <row r="5" spans="1:13" ht="22.5">
      <c r="A5" s="11">
        <v>3</v>
      </c>
      <c r="B5" s="12" t="s">
        <v>58</v>
      </c>
      <c r="C5" s="2"/>
      <c r="D5" s="16"/>
      <c r="E5" s="17"/>
      <c r="F5" s="11">
        <v>3</v>
      </c>
      <c r="G5" s="12" t="s">
        <v>58</v>
      </c>
      <c r="H5" s="2"/>
      <c r="I5" s="16"/>
      <c r="J5" s="17"/>
      <c r="K5" s="11">
        <v>3</v>
      </c>
      <c r="L5" s="12" t="s">
        <v>58</v>
      </c>
      <c r="M5" s="2"/>
    </row>
    <row r="6" spans="1:13" ht="12.75">
      <c r="A6" s="39">
        <v>4</v>
      </c>
      <c r="B6" s="12" t="s">
        <v>32</v>
      </c>
      <c r="C6" s="2"/>
      <c r="D6" s="16"/>
      <c r="E6" s="17"/>
      <c r="F6" s="39">
        <v>4</v>
      </c>
      <c r="G6" s="12" t="s">
        <v>32</v>
      </c>
      <c r="H6" s="2"/>
      <c r="I6" s="16"/>
      <c r="J6" s="17"/>
      <c r="K6" s="39">
        <v>4</v>
      </c>
      <c r="L6" s="12" t="s">
        <v>32</v>
      </c>
      <c r="M6" s="2"/>
    </row>
    <row r="7" spans="1:13" ht="45">
      <c r="A7" s="40"/>
      <c r="B7" s="12" t="s">
        <v>33</v>
      </c>
      <c r="C7" s="2"/>
      <c r="D7" s="16"/>
      <c r="E7" s="17"/>
      <c r="F7" s="40"/>
      <c r="G7" s="12" t="s">
        <v>33</v>
      </c>
      <c r="H7" s="2"/>
      <c r="I7" s="16"/>
      <c r="J7" s="17"/>
      <c r="K7" s="40"/>
      <c r="L7" s="12" t="s">
        <v>33</v>
      </c>
      <c r="M7" s="2"/>
    </row>
    <row r="8" spans="1:13" ht="12.75">
      <c r="A8" s="41"/>
      <c r="B8" s="12" t="s">
        <v>34</v>
      </c>
      <c r="C8" s="2"/>
      <c r="D8" s="16"/>
      <c r="E8" s="17"/>
      <c r="F8" s="41"/>
      <c r="G8" s="12" t="s">
        <v>34</v>
      </c>
      <c r="H8" s="2"/>
      <c r="I8" s="16"/>
      <c r="J8" s="17"/>
      <c r="K8" s="41"/>
      <c r="L8" s="12" t="s">
        <v>34</v>
      </c>
      <c r="M8" s="2"/>
    </row>
    <row r="9" spans="1:13" ht="22.5">
      <c r="A9" s="11">
        <v>5</v>
      </c>
      <c r="B9" s="12" t="s">
        <v>35</v>
      </c>
      <c r="C9" s="2"/>
      <c r="D9" s="16"/>
      <c r="E9" s="17"/>
      <c r="F9" s="11">
        <v>5</v>
      </c>
      <c r="G9" s="12" t="s">
        <v>35</v>
      </c>
      <c r="H9" s="2"/>
      <c r="I9" s="16"/>
      <c r="J9" s="17"/>
      <c r="K9" s="11">
        <v>5</v>
      </c>
      <c r="L9" s="12" t="s">
        <v>35</v>
      </c>
      <c r="M9" s="2"/>
    </row>
    <row r="10" spans="1:13" ht="22.5">
      <c r="A10" s="11">
        <v>6</v>
      </c>
      <c r="B10" s="12" t="s">
        <v>36</v>
      </c>
      <c r="C10" s="2"/>
      <c r="D10" s="16"/>
      <c r="E10" s="17"/>
      <c r="F10" s="11">
        <v>6</v>
      </c>
      <c r="G10" s="12" t="s">
        <v>36</v>
      </c>
      <c r="H10" s="2"/>
      <c r="I10" s="16"/>
      <c r="J10" s="17"/>
      <c r="K10" s="11">
        <v>6</v>
      </c>
      <c r="L10" s="12" t="s">
        <v>36</v>
      </c>
      <c r="M10" s="2"/>
    </row>
    <row r="11" spans="1:13" ht="12.75">
      <c r="A11" s="11">
        <v>7</v>
      </c>
      <c r="B11" s="12" t="s">
        <v>37</v>
      </c>
      <c r="C11" s="2"/>
      <c r="D11" s="16"/>
      <c r="E11" s="17"/>
      <c r="F11" s="11">
        <v>7</v>
      </c>
      <c r="G11" s="12" t="s">
        <v>37</v>
      </c>
      <c r="H11" s="2"/>
      <c r="I11" s="16"/>
      <c r="J11" s="17"/>
      <c r="K11" s="11">
        <v>7</v>
      </c>
      <c r="L11" s="12" t="s">
        <v>37</v>
      </c>
      <c r="M11" s="2"/>
    </row>
    <row r="12" spans="1:13" ht="12.75">
      <c r="A12" s="11">
        <v>8</v>
      </c>
      <c r="B12" s="12" t="s">
        <v>38</v>
      </c>
      <c r="C12" s="2"/>
      <c r="D12" s="16"/>
      <c r="E12" s="17"/>
      <c r="F12" s="11">
        <v>8</v>
      </c>
      <c r="G12" s="12" t="s">
        <v>38</v>
      </c>
      <c r="H12" s="2"/>
      <c r="I12" s="16"/>
      <c r="J12" s="17"/>
      <c r="K12" s="11">
        <v>8</v>
      </c>
      <c r="L12" s="12" t="s">
        <v>38</v>
      </c>
      <c r="M12" s="2"/>
    </row>
    <row r="13" spans="1:13" ht="22.5">
      <c r="A13" s="11">
        <v>9</v>
      </c>
      <c r="B13" s="12" t="s">
        <v>39</v>
      </c>
      <c r="C13" s="2"/>
      <c r="D13" s="16"/>
      <c r="E13" s="17"/>
      <c r="F13" s="11">
        <v>9</v>
      </c>
      <c r="G13" s="12" t="s">
        <v>39</v>
      </c>
      <c r="H13" s="2"/>
      <c r="I13" s="16"/>
      <c r="J13" s="17"/>
      <c r="K13" s="11">
        <v>9</v>
      </c>
      <c r="L13" s="12" t="s">
        <v>39</v>
      </c>
      <c r="M13" s="2"/>
    </row>
    <row r="14" spans="1:13" ht="22.5">
      <c r="A14" s="11">
        <v>10</v>
      </c>
      <c r="B14" s="12" t="s">
        <v>40</v>
      </c>
      <c r="C14" s="2"/>
      <c r="D14" s="16"/>
      <c r="E14" s="17"/>
      <c r="F14" s="11">
        <v>10</v>
      </c>
      <c r="G14" s="12" t="s">
        <v>40</v>
      </c>
      <c r="H14" s="2"/>
      <c r="I14" s="16"/>
      <c r="J14" s="17"/>
      <c r="K14" s="11">
        <v>10</v>
      </c>
      <c r="L14" s="12" t="s">
        <v>40</v>
      </c>
      <c r="M14" s="2"/>
    </row>
    <row r="15" spans="1:13" ht="22.5">
      <c r="A15" s="11">
        <v>11</v>
      </c>
      <c r="B15" s="12" t="s">
        <v>41</v>
      </c>
      <c r="C15" s="2"/>
      <c r="D15" s="16"/>
      <c r="E15" s="17"/>
      <c r="F15" s="11">
        <v>11</v>
      </c>
      <c r="G15" s="12" t="s">
        <v>41</v>
      </c>
      <c r="H15" s="2"/>
      <c r="I15" s="16"/>
      <c r="J15" s="17"/>
      <c r="K15" s="11">
        <v>11</v>
      </c>
      <c r="L15" s="12" t="s">
        <v>41</v>
      </c>
      <c r="M15" s="2"/>
    </row>
    <row r="16" spans="1:13" ht="3" customHeight="1">
      <c r="A16" s="18"/>
      <c r="B16" s="19"/>
      <c r="C16" s="20"/>
      <c r="D16" s="21"/>
      <c r="E16" s="22"/>
      <c r="F16" s="18"/>
      <c r="G16" s="19"/>
      <c r="H16" s="20"/>
      <c r="I16" s="21"/>
      <c r="J16" s="22"/>
      <c r="K16" s="18"/>
      <c r="L16" s="19"/>
      <c r="M16" s="20"/>
    </row>
    <row r="17" spans="1:13" ht="3" customHeight="1">
      <c r="A17" s="23"/>
      <c r="B17" s="24"/>
      <c r="C17" s="25"/>
      <c r="D17" s="26"/>
      <c r="E17" s="27"/>
      <c r="F17" s="23"/>
      <c r="G17" s="24"/>
      <c r="H17" s="25"/>
      <c r="I17" s="26"/>
      <c r="J17" s="27"/>
      <c r="K17" s="23"/>
      <c r="L17" s="24"/>
      <c r="M17" s="25"/>
    </row>
    <row r="18" spans="1:13" ht="12.75">
      <c r="A18" s="42" t="s">
        <v>43</v>
      </c>
      <c r="B18" s="42"/>
      <c r="C18" s="42"/>
      <c r="D18" s="16"/>
      <c r="E18" s="17"/>
      <c r="F18" s="42" t="s">
        <v>43</v>
      </c>
      <c r="G18" s="42"/>
      <c r="H18" s="42"/>
      <c r="I18" s="16"/>
      <c r="J18" s="17"/>
      <c r="K18" s="42" t="s">
        <v>43</v>
      </c>
      <c r="L18" s="42"/>
      <c r="M18" s="42"/>
    </row>
    <row r="19" spans="1:13" ht="12.75">
      <c r="A19" s="43" t="s">
        <v>42</v>
      </c>
      <c r="B19" s="43"/>
      <c r="C19" s="43"/>
      <c r="D19" s="16"/>
      <c r="E19" s="17"/>
      <c r="F19" s="43" t="s">
        <v>42</v>
      </c>
      <c r="G19" s="43"/>
      <c r="H19" s="43"/>
      <c r="I19" s="16"/>
      <c r="J19" s="17"/>
      <c r="K19" s="43" t="s">
        <v>42</v>
      </c>
      <c r="L19" s="43"/>
      <c r="M19" s="43"/>
    </row>
    <row r="20" spans="1:13" ht="12.75">
      <c r="A20" s="11">
        <v>1</v>
      </c>
      <c r="B20" s="12" t="s">
        <v>30</v>
      </c>
      <c r="C20" s="2"/>
      <c r="D20" s="16"/>
      <c r="E20" s="17"/>
      <c r="F20" s="11">
        <v>1</v>
      </c>
      <c r="G20" s="12" t="s">
        <v>30</v>
      </c>
      <c r="H20" s="2"/>
      <c r="I20" s="16"/>
      <c r="J20" s="17"/>
      <c r="K20" s="11">
        <v>1</v>
      </c>
      <c r="L20" s="12" t="s">
        <v>30</v>
      </c>
      <c r="M20" s="2"/>
    </row>
    <row r="21" spans="1:13" ht="45">
      <c r="A21" s="11">
        <v>2</v>
      </c>
      <c r="B21" s="12" t="s">
        <v>31</v>
      </c>
      <c r="C21" s="2"/>
      <c r="D21" s="16"/>
      <c r="E21" s="17"/>
      <c r="F21" s="11">
        <v>2</v>
      </c>
      <c r="G21" s="12" t="s">
        <v>31</v>
      </c>
      <c r="H21" s="2"/>
      <c r="I21" s="16"/>
      <c r="J21" s="17"/>
      <c r="K21" s="11">
        <v>2</v>
      </c>
      <c r="L21" s="12" t="s">
        <v>31</v>
      </c>
      <c r="M21" s="2"/>
    </row>
    <row r="22" spans="1:13" ht="22.5">
      <c r="A22" s="11">
        <v>3</v>
      </c>
      <c r="B22" s="12" t="s">
        <v>58</v>
      </c>
      <c r="C22" s="2"/>
      <c r="D22" s="16"/>
      <c r="E22" s="17"/>
      <c r="F22" s="11">
        <v>3</v>
      </c>
      <c r="G22" s="12" t="s">
        <v>58</v>
      </c>
      <c r="H22" s="2"/>
      <c r="I22" s="16"/>
      <c r="J22" s="17"/>
      <c r="K22" s="11">
        <v>3</v>
      </c>
      <c r="L22" s="12" t="s">
        <v>58</v>
      </c>
      <c r="M22" s="2"/>
    </row>
    <row r="23" spans="1:13" ht="12.75">
      <c r="A23" s="39">
        <v>4</v>
      </c>
      <c r="B23" s="12" t="s">
        <v>32</v>
      </c>
      <c r="C23" s="2"/>
      <c r="D23" s="16"/>
      <c r="E23" s="17"/>
      <c r="F23" s="39">
        <v>4</v>
      </c>
      <c r="G23" s="12" t="s">
        <v>32</v>
      </c>
      <c r="H23" s="2"/>
      <c r="I23" s="16"/>
      <c r="J23" s="17"/>
      <c r="K23" s="39">
        <v>4</v>
      </c>
      <c r="L23" s="12" t="s">
        <v>32</v>
      </c>
      <c r="M23" s="2"/>
    </row>
    <row r="24" spans="1:13" ht="45">
      <c r="A24" s="40"/>
      <c r="B24" s="12" t="s">
        <v>33</v>
      </c>
      <c r="C24" s="2"/>
      <c r="D24" s="16"/>
      <c r="E24" s="17"/>
      <c r="F24" s="40"/>
      <c r="G24" s="12" t="s">
        <v>33</v>
      </c>
      <c r="H24" s="2"/>
      <c r="I24" s="16"/>
      <c r="J24" s="17"/>
      <c r="K24" s="40"/>
      <c r="L24" s="12" t="s">
        <v>33</v>
      </c>
      <c r="M24" s="2"/>
    </row>
    <row r="25" spans="1:13" ht="12.75">
      <c r="A25" s="41"/>
      <c r="B25" s="12" t="s">
        <v>34</v>
      </c>
      <c r="C25" s="2"/>
      <c r="D25" s="16"/>
      <c r="E25" s="17"/>
      <c r="F25" s="41"/>
      <c r="G25" s="12" t="s">
        <v>34</v>
      </c>
      <c r="H25" s="2"/>
      <c r="I25" s="16"/>
      <c r="J25" s="17"/>
      <c r="K25" s="41"/>
      <c r="L25" s="12" t="s">
        <v>34</v>
      </c>
      <c r="M25" s="2"/>
    </row>
    <row r="26" spans="1:13" ht="22.5">
      <c r="A26" s="11">
        <v>5</v>
      </c>
      <c r="B26" s="12" t="s">
        <v>35</v>
      </c>
      <c r="C26" s="2"/>
      <c r="D26" s="16"/>
      <c r="E26" s="17"/>
      <c r="F26" s="11">
        <v>5</v>
      </c>
      <c r="G26" s="12" t="s">
        <v>35</v>
      </c>
      <c r="H26" s="2"/>
      <c r="I26" s="16"/>
      <c r="J26" s="17"/>
      <c r="K26" s="11">
        <v>5</v>
      </c>
      <c r="L26" s="12" t="s">
        <v>35</v>
      </c>
      <c r="M26" s="2"/>
    </row>
    <row r="27" spans="1:13" ht="22.5">
      <c r="A27" s="11">
        <v>6</v>
      </c>
      <c r="B27" s="12" t="s">
        <v>36</v>
      </c>
      <c r="C27" s="2"/>
      <c r="D27" s="16"/>
      <c r="E27" s="17"/>
      <c r="F27" s="11">
        <v>6</v>
      </c>
      <c r="G27" s="12" t="s">
        <v>36</v>
      </c>
      <c r="H27" s="2"/>
      <c r="I27" s="16"/>
      <c r="J27" s="17"/>
      <c r="K27" s="11">
        <v>6</v>
      </c>
      <c r="L27" s="12" t="s">
        <v>36</v>
      </c>
      <c r="M27" s="2"/>
    </row>
    <row r="28" spans="1:13" ht="12.75">
      <c r="A28" s="11">
        <v>7</v>
      </c>
      <c r="B28" s="12" t="s">
        <v>37</v>
      </c>
      <c r="C28" s="2"/>
      <c r="D28" s="16"/>
      <c r="E28" s="17"/>
      <c r="F28" s="11">
        <v>7</v>
      </c>
      <c r="G28" s="12" t="s">
        <v>37</v>
      </c>
      <c r="H28" s="2"/>
      <c r="I28" s="16"/>
      <c r="J28" s="17"/>
      <c r="K28" s="11">
        <v>7</v>
      </c>
      <c r="L28" s="12" t="s">
        <v>37</v>
      </c>
      <c r="M28" s="2"/>
    </row>
    <row r="29" spans="1:13" ht="12.75">
      <c r="A29" s="11">
        <v>8</v>
      </c>
      <c r="B29" s="12" t="s">
        <v>38</v>
      </c>
      <c r="C29" s="2"/>
      <c r="D29" s="16"/>
      <c r="E29" s="17"/>
      <c r="F29" s="11">
        <v>8</v>
      </c>
      <c r="G29" s="12" t="s">
        <v>38</v>
      </c>
      <c r="H29" s="2"/>
      <c r="I29" s="16"/>
      <c r="J29" s="17"/>
      <c r="K29" s="11">
        <v>8</v>
      </c>
      <c r="L29" s="12" t="s">
        <v>38</v>
      </c>
      <c r="M29" s="2"/>
    </row>
    <row r="30" spans="1:13" ht="22.5">
      <c r="A30" s="11">
        <v>9</v>
      </c>
      <c r="B30" s="12" t="s">
        <v>39</v>
      </c>
      <c r="C30" s="2"/>
      <c r="D30" s="16"/>
      <c r="E30" s="17"/>
      <c r="F30" s="11">
        <v>9</v>
      </c>
      <c r="G30" s="12" t="s">
        <v>39</v>
      </c>
      <c r="H30" s="2"/>
      <c r="I30" s="16"/>
      <c r="J30" s="17"/>
      <c r="K30" s="11">
        <v>9</v>
      </c>
      <c r="L30" s="12" t="s">
        <v>39</v>
      </c>
      <c r="M30" s="2"/>
    </row>
    <row r="31" spans="1:13" ht="22.5">
      <c r="A31" s="11">
        <v>10</v>
      </c>
      <c r="B31" s="12" t="s">
        <v>40</v>
      </c>
      <c r="C31" s="2"/>
      <c r="D31" s="16"/>
      <c r="E31" s="17"/>
      <c r="F31" s="11">
        <v>10</v>
      </c>
      <c r="G31" s="12" t="s">
        <v>40</v>
      </c>
      <c r="H31" s="2"/>
      <c r="I31" s="16"/>
      <c r="J31" s="17"/>
      <c r="K31" s="11">
        <v>10</v>
      </c>
      <c r="L31" s="12" t="s">
        <v>40</v>
      </c>
      <c r="M31" s="2"/>
    </row>
    <row r="32" spans="1:13" ht="22.5">
      <c r="A32" s="11">
        <v>11</v>
      </c>
      <c r="B32" s="12" t="s">
        <v>41</v>
      </c>
      <c r="C32" s="2"/>
      <c r="D32" s="16"/>
      <c r="E32" s="17"/>
      <c r="F32" s="11">
        <v>11</v>
      </c>
      <c r="G32" s="12" t="s">
        <v>41</v>
      </c>
      <c r="H32" s="2"/>
      <c r="I32" s="16"/>
      <c r="J32" s="17"/>
      <c r="K32" s="11">
        <v>11</v>
      </c>
      <c r="L32" s="12" t="s">
        <v>41</v>
      </c>
      <c r="M32" s="2"/>
    </row>
    <row r="33" spans="4:10" ht="12.75">
      <c r="D33" s="16"/>
      <c r="E33" s="17"/>
      <c r="I33" s="16"/>
      <c r="J33" s="17"/>
    </row>
  </sheetData>
  <sheetProtection/>
  <mergeCells count="18">
    <mergeCell ref="A2:C2"/>
    <mergeCell ref="A6:A8"/>
    <mergeCell ref="A1:C1"/>
    <mergeCell ref="A23:A25"/>
    <mergeCell ref="K1:M1"/>
    <mergeCell ref="K2:M2"/>
    <mergeCell ref="K6:K8"/>
    <mergeCell ref="F1:H1"/>
    <mergeCell ref="F2:H2"/>
    <mergeCell ref="F6:F8"/>
    <mergeCell ref="F23:F25"/>
    <mergeCell ref="K23:K25"/>
    <mergeCell ref="A18:C18"/>
    <mergeCell ref="F18:H18"/>
    <mergeCell ref="K18:M18"/>
    <mergeCell ref="A19:C19"/>
    <mergeCell ref="F19:H19"/>
    <mergeCell ref="K19:M19"/>
  </mergeCells>
  <printOptions/>
  <pageMargins left="0.17" right="0.21" top="0.23" bottom="0.27" header="0.16" footer="0.2"/>
  <pageSetup fitToHeight="1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3.00390625" style="10" customWidth="1"/>
    <col min="2" max="2" width="41.75390625" style="9" customWidth="1"/>
    <col min="3" max="3" width="2.75390625" style="0" customWidth="1"/>
    <col min="4" max="5" width="0.875" style="0" customWidth="1"/>
    <col min="6" max="6" width="3.00390625" style="10" customWidth="1"/>
    <col min="7" max="7" width="41.75390625" style="9" customWidth="1"/>
    <col min="8" max="8" width="2.75390625" style="0" customWidth="1"/>
    <col min="9" max="10" width="0.875" style="0" customWidth="1"/>
    <col min="11" max="11" width="3.00390625" style="10" customWidth="1"/>
    <col min="12" max="12" width="41.75390625" style="9" customWidth="1"/>
    <col min="13" max="13" width="2.75390625" style="0" customWidth="1"/>
  </cols>
  <sheetData>
    <row r="1" spans="1:13" ht="24.75" customHeight="1">
      <c r="A1" s="42" t="s">
        <v>43</v>
      </c>
      <c r="B1" s="42"/>
      <c r="C1" s="42"/>
      <c r="D1" s="16"/>
      <c r="E1" s="17"/>
      <c r="F1" s="42" t="s">
        <v>43</v>
      </c>
      <c r="G1" s="42"/>
      <c r="H1" s="42"/>
      <c r="I1" s="16"/>
      <c r="J1" s="17"/>
      <c r="K1" s="42" t="s">
        <v>43</v>
      </c>
      <c r="L1" s="42"/>
      <c r="M1" s="42"/>
    </row>
    <row r="2" spans="1:13" ht="12.75">
      <c r="A2" s="43" t="s">
        <v>44</v>
      </c>
      <c r="B2" s="43"/>
      <c r="C2" s="43"/>
      <c r="D2" s="16"/>
      <c r="E2" s="17"/>
      <c r="F2" s="43" t="s">
        <v>44</v>
      </c>
      <c r="G2" s="43"/>
      <c r="H2" s="43"/>
      <c r="I2" s="16"/>
      <c r="J2" s="17"/>
      <c r="K2" s="43" t="s">
        <v>44</v>
      </c>
      <c r="L2" s="43"/>
      <c r="M2" s="43"/>
    </row>
    <row r="3" spans="1:13" ht="12.75">
      <c r="A3" s="11">
        <v>1</v>
      </c>
      <c r="B3" s="12" t="s">
        <v>45</v>
      </c>
      <c r="C3" s="2"/>
      <c r="D3" s="16"/>
      <c r="E3" s="17"/>
      <c r="F3" s="11">
        <v>1</v>
      </c>
      <c r="G3" s="12" t="s">
        <v>45</v>
      </c>
      <c r="H3" s="2"/>
      <c r="I3" s="16"/>
      <c r="J3" s="17"/>
      <c r="K3" s="11">
        <v>1</v>
      </c>
      <c r="L3" s="12" t="s">
        <v>45</v>
      </c>
      <c r="M3" s="2"/>
    </row>
    <row r="4" spans="1:13" ht="12.75">
      <c r="A4" s="11">
        <v>2</v>
      </c>
      <c r="B4" s="12" t="s">
        <v>46</v>
      </c>
      <c r="C4" s="2"/>
      <c r="D4" s="16"/>
      <c r="E4" s="17"/>
      <c r="F4" s="11">
        <v>2</v>
      </c>
      <c r="G4" s="12" t="s">
        <v>46</v>
      </c>
      <c r="H4" s="2"/>
      <c r="I4" s="16"/>
      <c r="J4" s="17"/>
      <c r="K4" s="11">
        <v>2</v>
      </c>
      <c r="L4" s="12" t="s">
        <v>46</v>
      </c>
      <c r="M4" s="2"/>
    </row>
    <row r="5" spans="1:13" ht="22.5">
      <c r="A5" s="13">
        <v>3</v>
      </c>
      <c r="B5" s="12" t="s">
        <v>47</v>
      </c>
      <c r="C5" s="2"/>
      <c r="D5" s="16"/>
      <c r="E5" s="17"/>
      <c r="F5" s="13">
        <v>3</v>
      </c>
      <c r="G5" s="12" t="s">
        <v>47</v>
      </c>
      <c r="H5" s="2"/>
      <c r="I5" s="16"/>
      <c r="J5" s="17"/>
      <c r="K5" s="13">
        <v>3</v>
      </c>
      <c r="L5" s="12" t="s">
        <v>47</v>
      </c>
      <c r="M5" s="2"/>
    </row>
    <row r="6" spans="1:13" ht="22.5">
      <c r="A6" s="14">
        <v>4</v>
      </c>
      <c r="B6" s="12" t="s">
        <v>48</v>
      </c>
      <c r="C6" s="2"/>
      <c r="D6" s="16"/>
      <c r="E6" s="17"/>
      <c r="F6" s="14">
        <v>4</v>
      </c>
      <c r="G6" s="12" t="s">
        <v>48</v>
      </c>
      <c r="H6" s="2"/>
      <c r="I6" s="16"/>
      <c r="J6" s="17"/>
      <c r="K6" s="14">
        <v>4</v>
      </c>
      <c r="L6" s="12" t="s">
        <v>48</v>
      </c>
      <c r="M6" s="2"/>
    </row>
    <row r="7" spans="1:13" ht="12.75">
      <c r="A7" s="13">
        <v>5</v>
      </c>
      <c r="B7" s="12" t="s">
        <v>49</v>
      </c>
      <c r="C7" s="2"/>
      <c r="D7" s="16"/>
      <c r="E7" s="17"/>
      <c r="F7" s="13">
        <v>5</v>
      </c>
      <c r="G7" s="12" t="s">
        <v>49</v>
      </c>
      <c r="H7" s="2"/>
      <c r="I7" s="16"/>
      <c r="J7" s="17"/>
      <c r="K7" s="13">
        <v>5</v>
      </c>
      <c r="L7" s="12" t="s">
        <v>49</v>
      </c>
      <c r="M7" s="2"/>
    </row>
    <row r="8" spans="1:13" ht="12.75">
      <c r="A8" s="14">
        <v>6</v>
      </c>
      <c r="B8" s="12" t="s">
        <v>50</v>
      </c>
      <c r="C8" s="2"/>
      <c r="D8" s="16"/>
      <c r="E8" s="17"/>
      <c r="F8" s="14">
        <v>6</v>
      </c>
      <c r="G8" s="12" t="s">
        <v>50</v>
      </c>
      <c r="H8" s="2"/>
      <c r="I8" s="16"/>
      <c r="J8" s="17"/>
      <c r="K8" s="14">
        <v>6</v>
      </c>
      <c r="L8" s="12" t="s">
        <v>50</v>
      </c>
      <c r="M8" s="2"/>
    </row>
    <row r="9" spans="1:13" ht="33.75">
      <c r="A9" s="13">
        <v>7</v>
      </c>
      <c r="B9" s="12" t="s">
        <v>51</v>
      </c>
      <c r="C9" s="2"/>
      <c r="D9" s="16"/>
      <c r="E9" s="17"/>
      <c r="F9" s="13">
        <v>7</v>
      </c>
      <c r="G9" s="12" t="s">
        <v>51</v>
      </c>
      <c r="H9" s="2"/>
      <c r="I9" s="16"/>
      <c r="J9" s="17"/>
      <c r="K9" s="13">
        <v>7</v>
      </c>
      <c r="L9" s="12" t="s">
        <v>51</v>
      </c>
      <c r="M9" s="2"/>
    </row>
    <row r="10" spans="1:13" ht="12.75">
      <c r="A10" s="14">
        <v>8</v>
      </c>
      <c r="B10" s="12" t="s">
        <v>52</v>
      </c>
      <c r="C10" s="2"/>
      <c r="D10" s="16"/>
      <c r="E10" s="17"/>
      <c r="F10" s="14">
        <v>8</v>
      </c>
      <c r="G10" s="12" t="s">
        <v>52</v>
      </c>
      <c r="H10" s="2"/>
      <c r="I10" s="16"/>
      <c r="J10" s="17"/>
      <c r="K10" s="14">
        <v>8</v>
      </c>
      <c r="L10" s="12" t="s">
        <v>52</v>
      </c>
      <c r="M10" s="2"/>
    </row>
    <row r="11" spans="1:13" ht="22.5">
      <c r="A11" s="13">
        <v>9</v>
      </c>
      <c r="B11" s="12" t="s">
        <v>53</v>
      </c>
      <c r="C11" s="2"/>
      <c r="D11" s="16"/>
      <c r="E11" s="17"/>
      <c r="F11" s="13">
        <v>9</v>
      </c>
      <c r="G11" s="12" t="s">
        <v>53</v>
      </c>
      <c r="H11" s="2"/>
      <c r="I11" s="16"/>
      <c r="J11" s="17"/>
      <c r="K11" s="13">
        <v>9</v>
      </c>
      <c r="L11" s="12" t="s">
        <v>53</v>
      </c>
      <c r="M11" s="2"/>
    </row>
    <row r="12" spans="1:13" ht="22.5">
      <c r="A12" s="14">
        <v>10</v>
      </c>
      <c r="B12" s="12" t="s">
        <v>39</v>
      </c>
      <c r="C12" s="2"/>
      <c r="D12" s="16"/>
      <c r="E12" s="17"/>
      <c r="F12" s="14">
        <v>10</v>
      </c>
      <c r="G12" s="12" t="s">
        <v>39</v>
      </c>
      <c r="H12" s="2"/>
      <c r="I12" s="16"/>
      <c r="J12" s="17"/>
      <c r="K12" s="14">
        <v>10</v>
      </c>
      <c r="L12" s="12" t="s">
        <v>39</v>
      </c>
      <c r="M12" s="2"/>
    </row>
    <row r="13" spans="1:13" ht="22.5">
      <c r="A13" s="13">
        <v>11</v>
      </c>
      <c r="B13" s="12" t="s">
        <v>40</v>
      </c>
      <c r="C13" s="2"/>
      <c r="D13" s="16"/>
      <c r="E13" s="17"/>
      <c r="F13" s="13">
        <v>11</v>
      </c>
      <c r="G13" s="12" t="s">
        <v>40</v>
      </c>
      <c r="H13" s="2"/>
      <c r="I13" s="16"/>
      <c r="J13" s="17"/>
      <c r="K13" s="13">
        <v>11</v>
      </c>
      <c r="L13" s="12" t="s">
        <v>40</v>
      </c>
      <c r="M13" s="2"/>
    </row>
    <row r="14" spans="1:13" ht="22.5">
      <c r="A14" s="13">
        <v>12</v>
      </c>
      <c r="B14" s="12" t="s">
        <v>41</v>
      </c>
      <c r="C14" s="2"/>
      <c r="D14" s="16"/>
      <c r="E14" s="17"/>
      <c r="F14" s="13">
        <v>12</v>
      </c>
      <c r="G14" s="12" t="s">
        <v>41</v>
      </c>
      <c r="H14" s="2"/>
      <c r="I14" s="16"/>
      <c r="J14" s="17"/>
      <c r="K14" s="13">
        <v>12</v>
      </c>
      <c r="L14" s="12" t="s">
        <v>41</v>
      </c>
      <c r="M14" s="2"/>
    </row>
    <row r="15" spans="1:13" ht="3" customHeight="1">
      <c r="A15" s="18"/>
      <c r="B15" s="19"/>
      <c r="C15" s="20"/>
      <c r="D15" s="21"/>
      <c r="E15" s="22"/>
      <c r="F15" s="18"/>
      <c r="G15" s="19"/>
      <c r="H15" s="20"/>
      <c r="I15" s="21"/>
      <c r="J15" s="22"/>
      <c r="K15" s="18"/>
      <c r="L15" s="19"/>
      <c r="M15" s="20"/>
    </row>
    <row r="16" spans="1:13" ht="3" customHeight="1">
      <c r="A16" s="23"/>
      <c r="B16" s="24"/>
      <c r="C16" s="25"/>
      <c r="D16" s="26"/>
      <c r="E16" s="27"/>
      <c r="F16" s="23"/>
      <c r="G16" s="24"/>
      <c r="H16" s="25"/>
      <c r="I16" s="26"/>
      <c r="J16" s="27"/>
      <c r="K16" s="23"/>
      <c r="L16" s="24"/>
      <c r="M16" s="25"/>
    </row>
    <row r="17" spans="1:13" ht="24.75" customHeight="1">
      <c r="A17" s="42" t="s">
        <v>43</v>
      </c>
      <c r="B17" s="42"/>
      <c r="C17" s="42"/>
      <c r="D17" s="16"/>
      <c r="E17" s="17"/>
      <c r="F17" s="42" t="s">
        <v>43</v>
      </c>
      <c r="G17" s="42"/>
      <c r="H17" s="42"/>
      <c r="I17" s="16"/>
      <c r="J17" s="17"/>
      <c r="K17" s="42" t="s">
        <v>43</v>
      </c>
      <c r="L17" s="42"/>
      <c r="M17" s="42"/>
    </row>
    <row r="18" spans="1:13" ht="12.75">
      <c r="A18" s="43" t="s">
        <v>44</v>
      </c>
      <c r="B18" s="43"/>
      <c r="C18" s="43"/>
      <c r="D18" s="16"/>
      <c r="E18" s="17"/>
      <c r="F18" s="43" t="s">
        <v>44</v>
      </c>
      <c r="G18" s="43"/>
      <c r="H18" s="43"/>
      <c r="I18" s="16"/>
      <c r="J18" s="17"/>
      <c r="K18" s="43" t="s">
        <v>44</v>
      </c>
      <c r="L18" s="43"/>
      <c r="M18" s="43"/>
    </row>
    <row r="19" spans="1:13" ht="12.75">
      <c r="A19" s="11">
        <v>1</v>
      </c>
      <c r="B19" s="12" t="s">
        <v>45</v>
      </c>
      <c r="C19" s="2"/>
      <c r="D19" s="16"/>
      <c r="E19" s="17"/>
      <c r="F19" s="11">
        <v>1</v>
      </c>
      <c r="G19" s="12" t="s">
        <v>45</v>
      </c>
      <c r="H19" s="2"/>
      <c r="I19" s="16"/>
      <c r="J19" s="17"/>
      <c r="K19" s="11">
        <v>1</v>
      </c>
      <c r="L19" s="12" t="s">
        <v>45</v>
      </c>
      <c r="M19" s="2"/>
    </row>
    <row r="20" spans="1:13" ht="12.75">
      <c r="A20" s="11">
        <v>2</v>
      </c>
      <c r="B20" s="12" t="s">
        <v>46</v>
      </c>
      <c r="C20" s="2"/>
      <c r="D20" s="16"/>
      <c r="E20" s="17"/>
      <c r="F20" s="11">
        <v>2</v>
      </c>
      <c r="G20" s="12" t="s">
        <v>46</v>
      </c>
      <c r="H20" s="2"/>
      <c r="I20" s="16"/>
      <c r="J20" s="17"/>
      <c r="K20" s="11">
        <v>2</v>
      </c>
      <c r="L20" s="12" t="s">
        <v>46</v>
      </c>
      <c r="M20" s="2"/>
    </row>
    <row r="21" spans="1:13" ht="22.5">
      <c r="A21" s="13">
        <v>3</v>
      </c>
      <c r="B21" s="12" t="s">
        <v>47</v>
      </c>
      <c r="C21" s="2"/>
      <c r="D21" s="16"/>
      <c r="E21" s="17"/>
      <c r="F21" s="13">
        <v>3</v>
      </c>
      <c r="G21" s="12" t="s">
        <v>47</v>
      </c>
      <c r="H21" s="2"/>
      <c r="I21" s="16"/>
      <c r="J21" s="17"/>
      <c r="K21" s="13">
        <v>3</v>
      </c>
      <c r="L21" s="12" t="s">
        <v>47</v>
      </c>
      <c r="M21" s="2"/>
    </row>
    <row r="22" spans="1:13" ht="22.5">
      <c r="A22" s="14">
        <v>4</v>
      </c>
      <c r="B22" s="12" t="s">
        <v>48</v>
      </c>
      <c r="C22" s="2"/>
      <c r="D22" s="16"/>
      <c r="E22" s="17"/>
      <c r="F22" s="14">
        <v>4</v>
      </c>
      <c r="G22" s="12" t="s">
        <v>48</v>
      </c>
      <c r="H22" s="2"/>
      <c r="I22" s="16"/>
      <c r="J22" s="17"/>
      <c r="K22" s="14">
        <v>4</v>
      </c>
      <c r="L22" s="12" t="s">
        <v>48</v>
      </c>
      <c r="M22" s="2"/>
    </row>
    <row r="23" spans="1:13" ht="12.75">
      <c r="A23" s="13">
        <v>5</v>
      </c>
      <c r="B23" s="12" t="s">
        <v>49</v>
      </c>
      <c r="C23" s="2"/>
      <c r="D23" s="16"/>
      <c r="E23" s="17"/>
      <c r="F23" s="13">
        <v>5</v>
      </c>
      <c r="G23" s="12" t="s">
        <v>49</v>
      </c>
      <c r="H23" s="2"/>
      <c r="I23" s="16"/>
      <c r="J23" s="17"/>
      <c r="K23" s="13">
        <v>5</v>
      </c>
      <c r="L23" s="12" t="s">
        <v>49</v>
      </c>
      <c r="M23" s="2"/>
    </row>
    <row r="24" spans="1:13" ht="12.75">
      <c r="A24" s="14">
        <v>6</v>
      </c>
      <c r="B24" s="12" t="s">
        <v>50</v>
      </c>
      <c r="C24" s="2"/>
      <c r="D24" s="16"/>
      <c r="E24" s="17"/>
      <c r="F24" s="14">
        <v>6</v>
      </c>
      <c r="G24" s="12" t="s">
        <v>50</v>
      </c>
      <c r="H24" s="2"/>
      <c r="I24" s="16"/>
      <c r="J24" s="17"/>
      <c r="K24" s="14">
        <v>6</v>
      </c>
      <c r="L24" s="12" t="s">
        <v>50</v>
      </c>
      <c r="M24" s="2"/>
    </row>
    <row r="25" spans="1:13" ht="33.75">
      <c r="A25" s="13">
        <v>7</v>
      </c>
      <c r="B25" s="12" t="s">
        <v>51</v>
      </c>
      <c r="C25" s="2"/>
      <c r="D25" s="16"/>
      <c r="E25" s="17"/>
      <c r="F25" s="13">
        <v>7</v>
      </c>
      <c r="G25" s="12" t="s">
        <v>51</v>
      </c>
      <c r="H25" s="2"/>
      <c r="I25" s="16"/>
      <c r="J25" s="17"/>
      <c r="K25" s="13">
        <v>7</v>
      </c>
      <c r="L25" s="12" t="s">
        <v>51</v>
      </c>
      <c r="M25" s="2"/>
    </row>
    <row r="26" spans="1:13" ht="12.75">
      <c r="A26" s="14">
        <v>8</v>
      </c>
      <c r="B26" s="12" t="s">
        <v>52</v>
      </c>
      <c r="C26" s="2"/>
      <c r="D26" s="16"/>
      <c r="E26" s="17"/>
      <c r="F26" s="14">
        <v>8</v>
      </c>
      <c r="G26" s="12" t="s">
        <v>52</v>
      </c>
      <c r="H26" s="2"/>
      <c r="I26" s="16"/>
      <c r="J26" s="17"/>
      <c r="K26" s="14">
        <v>8</v>
      </c>
      <c r="L26" s="12" t="s">
        <v>52</v>
      </c>
      <c r="M26" s="2"/>
    </row>
    <row r="27" spans="1:13" ht="22.5">
      <c r="A27" s="13">
        <v>9</v>
      </c>
      <c r="B27" s="12" t="s">
        <v>53</v>
      </c>
      <c r="C27" s="2"/>
      <c r="D27" s="16"/>
      <c r="E27" s="17"/>
      <c r="F27" s="13">
        <v>9</v>
      </c>
      <c r="G27" s="12" t="s">
        <v>53</v>
      </c>
      <c r="H27" s="2"/>
      <c r="I27" s="16"/>
      <c r="J27" s="17"/>
      <c r="K27" s="13">
        <v>9</v>
      </c>
      <c r="L27" s="12" t="s">
        <v>53</v>
      </c>
      <c r="M27" s="2"/>
    </row>
    <row r="28" spans="1:13" ht="22.5">
      <c r="A28" s="14">
        <v>10</v>
      </c>
      <c r="B28" s="12" t="s">
        <v>39</v>
      </c>
      <c r="C28" s="2"/>
      <c r="D28" s="16"/>
      <c r="E28" s="17"/>
      <c r="F28" s="14">
        <v>10</v>
      </c>
      <c r="G28" s="12" t="s">
        <v>39</v>
      </c>
      <c r="H28" s="2"/>
      <c r="I28" s="16"/>
      <c r="J28" s="17"/>
      <c r="K28" s="14">
        <v>10</v>
      </c>
      <c r="L28" s="12" t="s">
        <v>39</v>
      </c>
      <c r="M28" s="2"/>
    </row>
    <row r="29" spans="1:13" ht="22.5">
      <c r="A29" s="13">
        <v>11</v>
      </c>
      <c r="B29" s="12" t="s">
        <v>40</v>
      </c>
      <c r="C29" s="2"/>
      <c r="D29" s="16"/>
      <c r="E29" s="17"/>
      <c r="F29" s="13">
        <v>11</v>
      </c>
      <c r="G29" s="12" t="s">
        <v>40</v>
      </c>
      <c r="H29" s="2"/>
      <c r="I29" s="16"/>
      <c r="J29" s="17"/>
      <c r="K29" s="13">
        <v>11</v>
      </c>
      <c r="L29" s="12" t="s">
        <v>40</v>
      </c>
      <c r="M29" s="2"/>
    </row>
    <row r="30" spans="1:13" ht="22.5">
      <c r="A30" s="13">
        <v>12</v>
      </c>
      <c r="B30" s="12" t="s">
        <v>41</v>
      </c>
      <c r="C30" s="2"/>
      <c r="D30" s="16"/>
      <c r="E30" s="17"/>
      <c r="F30" s="13">
        <v>12</v>
      </c>
      <c r="G30" s="12" t="s">
        <v>41</v>
      </c>
      <c r="H30" s="2"/>
      <c r="I30" s="16"/>
      <c r="J30" s="17"/>
      <c r="K30" s="13">
        <v>12</v>
      </c>
      <c r="L30" s="12" t="s">
        <v>41</v>
      </c>
      <c r="M30" s="2"/>
    </row>
    <row r="31" spans="4:10" ht="12.75">
      <c r="D31" s="16"/>
      <c r="E31" s="17"/>
      <c r="I31" s="16"/>
      <c r="J31" s="17"/>
    </row>
  </sheetData>
  <sheetProtection/>
  <mergeCells count="12">
    <mergeCell ref="A18:C18"/>
    <mergeCell ref="F18:H18"/>
    <mergeCell ref="K18:M18"/>
    <mergeCell ref="K1:M1"/>
    <mergeCell ref="K2:M2"/>
    <mergeCell ref="A17:C17"/>
    <mergeCell ref="F17:H17"/>
    <mergeCell ref="K17:M17"/>
    <mergeCell ref="A1:C1"/>
    <mergeCell ref="A2:C2"/>
    <mergeCell ref="F1:H1"/>
    <mergeCell ref="F2:H2"/>
  </mergeCells>
  <printOptions/>
  <pageMargins left="0.19" right="0.21" top="0.21" bottom="0.22" header="0.16" footer="0.17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PageLayoutView="0" workbookViewId="0" topLeftCell="A1">
      <selection activeCell="G17" sqref="G17"/>
    </sheetView>
  </sheetViews>
  <sheetFormatPr defaultColWidth="9.00390625" defaultRowHeight="12.75"/>
  <cols>
    <col min="1" max="1" width="3.00390625" style="10" customWidth="1"/>
    <col min="2" max="2" width="43.75390625" style="9" customWidth="1"/>
    <col min="3" max="3" width="2.75390625" style="0" customWidth="1"/>
    <col min="4" max="5" width="0.875" style="0" customWidth="1"/>
    <col min="6" max="6" width="3.00390625" style="10" customWidth="1"/>
    <col min="7" max="7" width="43.75390625" style="9" customWidth="1"/>
    <col min="8" max="8" width="2.75390625" style="0" customWidth="1"/>
    <col min="9" max="10" width="0.875" style="0" customWidth="1"/>
  </cols>
  <sheetData>
    <row r="1" spans="1:8" ht="12.75">
      <c r="A1" s="42" t="s">
        <v>43</v>
      </c>
      <c r="B1" s="42"/>
      <c r="C1" s="42"/>
      <c r="D1" s="16"/>
      <c r="E1" s="17"/>
      <c r="F1" s="42" t="s">
        <v>43</v>
      </c>
      <c r="G1" s="42"/>
      <c r="H1" s="42"/>
    </row>
    <row r="2" spans="1:8" ht="12.75">
      <c r="A2" s="43" t="s">
        <v>54</v>
      </c>
      <c r="B2" s="43"/>
      <c r="C2" s="43"/>
      <c r="D2" s="16"/>
      <c r="E2" s="17"/>
      <c r="F2" s="43" t="s">
        <v>54</v>
      </c>
      <c r="G2" s="43"/>
      <c r="H2" s="43"/>
    </row>
    <row r="3" spans="1:8" ht="12.75">
      <c r="A3" s="11">
        <v>1</v>
      </c>
      <c r="B3" s="15" t="s">
        <v>46</v>
      </c>
      <c r="C3" s="2"/>
      <c r="D3" s="16"/>
      <c r="E3" s="17"/>
      <c r="F3" s="11">
        <v>1</v>
      </c>
      <c r="G3" s="15" t="s">
        <v>46</v>
      </c>
      <c r="H3" s="2"/>
    </row>
    <row r="4" spans="1:8" ht="12.75">
      <c r="A4" s="11">
        <v>2</v>
      </c>
      <c r="B4" s="15" t="s">
        <v>30</v>
      </c>
      <c r="C4" s="2"/>
      <c r="D4" s="16"/>
      <c r="E4" s="17"/>
      <c r="F4" s="11">
        <v>2</v>
      </c>
      <c r="G4" s="15" t="s">
        <v>30</v>
      </c>
      <c r="H4" s="2"/>
    </row>
    <row r="5" spans="1:8" ht="22.5">
      <c r="A5" s="11">
        <v>3</v>
      </c>
      <c r="B5" s="15" t="s">
        <v>57</v>
      </c>
      <c r="C5" s="2"/>
      <c r="D5" s="16"/>
      <c r="E5" s="17"/>
      <c r="F5" s="11">
        <v>3</v>
      </c>
      <c r="G5" s="15" t="s">
        <v>57</v>
      </c>
      <c r="H5" s="2"/>
    </row>
    <row r="6" spans="1:8" ht="12.75">
      <c r="A6" s="11">
        <v>4</v>
      </c>
      <c r="B6" s="15" t="s">
        <v>56</v>
      </c>
      <c r="C6" s="2"/>
      <c r="D6" s="16"/>
      <c r="E6" s="17"/>
      <c r="F6" s="11">
        <v>4</v>
      </c>
      <c r="G6" s="15" t="s">
        <v>56</v>
      </c>
      <c r="H6" s="2"/>
    </row>
    <row r="7" spans="1:8" ht="33.75">
      <c r="A7" s="11">
        <v>5</v>
      </c>
      <c r="B7" s="15" t="s">
        <v>55</v>
      </c>
      <c r="C7" s="2"/>
      <c r="D7" s="16"/>
      <c r="E7" s="17"/>
      <c r="F7" s="11">
        <v>5</v>
      </c>
      <c r="G7" s="15" t="s">
        <v>55</v>
      </c>
      <c r="H7" s="2"/>
    </row>
    <row r="8" spans="1:8" ht="12.75">
      <c r="A8" s="11">
        <v>6</v>
      </c>
      <c r="B8" s="15" t="s">
        <v>37</v>
      </c>
      <c r="C8" s="2"/>
      <c r="D8" s="16"/>
      <c r="E8" s="17"/>
      <c r="F8" s="11">
        <v>6</v>
      </c>
      <c r="G8" s="15" t="s">
        <v>37</v>
      </c>
      <c r="H8" s="2"/>
    </row>
    <row r="9" spans="1:8" ht="12.75">
      <c r="A9" s="11">
        <v>7</v>
      </c>
      <c r="B9" s="15" t="s">
        <v>52</v>
      </c>
      <c r="C9" s="2"/>
      <c r="D9" s="16"/>
      <c r="E9" s="17"/>
      <c r="F9" s="11">
        <v>7</v>
      </c>
      <c r="G9" s="15" t="s">
        <v>52</v>
      </c>
      <c r="H9" s="2"/>
    </row>
    <row r="10" spans="1:8" ht="22.5">
      <c r="A10" s="11">
        <v>8</v>
      </c>
      <c r="B10" s="15" t="s">
        <v>39</v>
      </c>
      <c r="C10" s="2"/>
      <c r="D10" s="16"/>
      <c r="E10" s="17"/>
      <c r="F10" s="11">
        <v>8</v>
      </c>
      <c r="G10" s="15" t="s">
        <v>39</v>
      </c>
      <c r="H10" s="2"/>
    </row>
    <row r="11" spans="1:8" ht="22.5">
      <c r="A11" s="11">
        <v>9</v>
      </c>
      <c r="B11" s="15" t="s">
        <v>40</v>
      </c>
      <c r="C11" s="2"/>
      <c r="D11" s="16"/>
      <c r="E11" s="17"/>
      <c r="F11" s="11">
        <v>9</v>
      </c>
      <c r="G11" s="15" t="s">
        <v>40</v>
      </c>
      <c r="H11" s="2"/>
    </row>
    <row r="12" spans="1:8" ht="22.5">
      <c r="A12" s="11">
        <v>10</v>
      </c>
      <c r="B12" s="15" t="s">
        <v>41</v>
      </c>
      <c r="C12" s="2"/>
      <c r="D12" s="16"/>
      <c r="E12" s="17"/>
      <c r="F12" s="11">
        <v>10</v>
      </c>
      <c r="G12" s="15" t="s">
        <v>41</v>
      </c>
      <c r="H12" s="2"/>
    </row>
    <row r="13" spans="1:9" ht="3" customHeight="1">
      <c r="A13" s="18"/>
      <c r="B13" s="19"/>
      <c r="C13" s="20"/>
      <c r="D13" s="21"/>
      <c r="E13" s="22"/>
      <c r="F13" s="18"/>
      <c r="G13" s="19"/>
      <c r="H13" s="20"/>
      <c r="I13" s="20"/>
    </row>
    <row r="14" spans="1:9" ht="3" customHeight="1">
      <c r="A14" s="23"/>
      <c r="B14" s="24"/>
      <c r="C14" s="25"/>
      <c r="D14" s="26"/>
      <c r="E14" s="27"/>
      <c r="F14" s="23"/>
      <c r="G14" s="24"/>
      <c r="H14" s="25"/>
      <c r="I14" s="25"/>
    </row>
    <row r="15" spans="1:8" ht="12.75">
      <c r="A15" s="42" t="s">
        <v>43</v>
      </c>
      <c r="B15" s="42"/>
      <c r="C15" s="42"/>
      <c r="D15" s="16"/>
      <c r="E15" s="17"/>
      <c r="F15" s="42" t="s">
        <v>43</v>
      </c>
      <c r="G15" s="42"/>
      <c r="H15" s="42"/>
    </row>
    <row r="16" spans="1:8" ht="12.75">
      <c r="A16" s="43" t="s">
        <v>54</v>
      </c>
      <c r="B16" s="43"/>
      <c r="C16" s="43"/>
      <c r="D16" s="16"/>
      <c r="E16" s="17"/>
      <c r="F16" s="43" t="s">
        <v>54</v>
      </c>
      <c r="G16" s="43"/>
      <c r="H16" s="43"/>
    </row>
    <row r="17" spans="1:8" ht="12.75">
      <c r="A17" s="11">
        <v>1</v>
      </c>
      <c r="B17" s="15" t="s">
        <v>46</v>
      </c>
      <c r="C17" s="2"/>
      <c r="D17" s="16"/>
      <c r="E17" s="17"/>
      <c r="F17" s="11">
        <v>1</v>
      </c>
      <c r="G17" s="15" t="s">
        <v>46</v>
      </c>
      <c r="H17" s="2"/>
    </row>
    <row r="18" spans="1:8" ht="12.75">
      <c r="A18" s="11">
        <v>2</v>
      </c>
      <c r="B18" s="15" t="s">
        <v>30</v>
      </c>
      <c r="C18" s="2"/>
      <c r="D18" s="16"/>
      <c r="E18" s="17"/>
      <c r="F18" s="11">
        <v>2</v>
      </c>
      <c r="G18" s="15" t="s">
        <v>30</v>
      </c>
      <c r="H18" s="2"/>
    </row>
    <row r="19" spans="1:8" ht="22.5">
      <c r="A19" s="11">
        <v>3</v>
      </c>
      <c r="B19" s="15" t="s">
        <v>57</v>
      </c>
      <c r="C19" s="2"/>
      <c r="D19" s="16"/>
      <c r="E19" s="17"/>
      <c r="F19" s="11">
        <v>3</v>
      </c>
      <c r="G19" s="15" t="s">
        <v>57</v>
      </c>
      <c r="H19" s="2"/>
    </row>
    <row r="20" spans="1:8" ht="12.75">
      <c r="A20" s="11">
        <v>4</v>
      </c>
      <c r="B20" s="15" t="s">
        <v>56</v>
      </c>
      <c r="C20" s="2"/>
      <c r="D20" s="16"/>
      <c r="E20" s="17"/>
      <c r="F20" s="11">
        <v>4</v>
      </c>
      <c r="G20" s="15" t="s">
        <v>56</v>
      </c>
      <c r="H20" s="2"/>
    </row>
    <row r="21" spans="1:8" ht="33.75">
      <c r="A21" s="11">
        <v>5</v>
      </c>
      <c r="B21" s="15" t="s">
        <v>55</v>
      </c>
      <c r="C21" s="2"/>
      <c r="D21" s="16"/>
      <c r="E21" s="17"/>
      <c r="F21" s="11">
        <v>5</v>
      </c>
      <c r="G21" s="15" t="s">
        <v>55</v>
      </c>
      <c r="H21" s="2"/>
    </row>
    <row r="22" spans="1:8" ht="12.75">
      <c r="A22" s="11">
        <v>6</v>
      </c>
      <c r="B22" s="15" t="s">
        <v>37</v>
      </c>
      <c r="C22" s="2"/>
      <c r="D22" s="16"/>
      <c r="E22" s="17"/>
      <c r="F22" s="11">
        <v>6</v>
      </c>
      <c r="G22" s="15" t="s">
        <v>37</v>
      </c>
      <c r="H22" s="2"/>
    </row>
    <row r="23" spans="1:8" ht="12.75">
      <c r="A23" s="11">
        <v>7</v>
      </c>
      <c r="B23" s="15" t="s">
        <v>52</v>
      </c>
      <c r="C23" s="2"/>
      <c r="D23" s="16"/>
      <c r="E23" s="17"/>
      <c r="F23" s="11">
        <v>7</v>
      </c>
      <c r="G23" s="15" t="s">
        <v>52</v>
      </c>
      <c r="H23" s="2"/>
    </row>
    <row r="24" spans="1:8" ht="22.5">
      <c r="A24" s="11">
        <v>8</v>
      </c>
      <c r="B24" s="15" t="s">
        <v>39</v>
      </c>
      <c r="C24" s="2"/>
      <c r="D24" s="16"/>
      <c r="E24" s="17"/>
      <c r="F24" s="11">
        <v>8</v>
      </c>
      <c r="G24" s="15" t="s">
        <v>39</v>
      </c>
      <c r="H24" s="2"/>
    </row>
    <row r="25" spans="1:8" ht="22.5">
      <c r="A25" s="11">
        <v>9</v>
      </c>
      <c r="B25" s="15" t="s">
        <v>40</v>
      </c>
      <c r="C25" s="2"/>
      <c r="D25" s="16"/>
      <c r="E25" s="17"/>
      <c r="F25" s="11">
        <v>9</v>
      </c>
      <c r="G25" s="15" t="s">
        <v>40</v>
      </c>
      <c r="H25" s="2"/>
    </row>
    <row r="26" spans="1:8" ht="22.5">
      <c r="A26" s="11">
        <v>10</v>
      </c>
      <c r="B26" s="15" t="s">
        <v>41</v>
      </c>
      <c r="C26" s="2"/>
      <c r="D26" s="16"/>
      <c r="E26" s="17"/>
      <c r="F26" s="11">
        <v>10</v>
      </c>
      <c r="G26" s="15" t="s">
        <v>41</v>
      </c>
      <c r="H26" s="2"/>
    </row>
    <row r="27" spans="1:9" ht="3" customHeight="1">
      <c r="A27" s="18"/>
      <c r="B27" s="19"/>
      <c r="C27" s="20"/>
      <c r="D27" s="21"/>
      <c r="E27" s="22"/>
      <c r="F27" s="18"/>
      <c r="G27" s="19"/>
      <c r="H27" s="20"/>
      <c r="I27" s="20"/>
    </row>
    <row r="28" spans="1:9" ht="3" customHeight="1">
      <c r="A28" s="23"/>
      <c r="B28" s="24"/>
      <c r="C28" s="25"/>
      <c r="D28" s="26"/>
      <c r="E28" s="27"/>
      <c r="F28" s="23"/>
      <c r="G28" s="24"/>
      <c r="H28" s="25"/>
      <c r="I28" s="25"/>
    </row>
    <row r="29" spans="1:8" ht="12.75">
      <c r="A29" s="42" t="s">
        <v>43</v>
      </c>
      <c r="B29" s="42"/>
      <c r="C29" s="42"/>
      <c r="D29" s="16"/>
      <c r="E29" s="17"/>
      <c r="F29" s="42" t="s">
        <v>43</v>
      </c>
      <c r="G29" s="42"/>
      <c r="H29" s="42"/>
    </row>
    <row r="30" spans="1:8" ht="12.75">
      <c r="A30" s="43" t="s">
        <v>54</v>
      </c>
      <c r="B30" s="43"/>
      <c r="C30" s="43"/>
      <c r="D30" s="16"/>
      <c r="E30" s="17"/>
      <c r="F30" s="43" t="s">
        <v>54</v>
      </c>
      <c r="G30" s="43"/>
      <c r="H30" s="43"/>
    </row>
    <row r="31" spans="1:8" ht="12.75">
      <c r="A31" s="11">
        <v>1</v>
      </c>
      <c r="B31" s="15" t="s">
        <v>46</v>
      </c>
      <c r="C31" s="2"/>
      <c r="D31" s="16"/>
      <c r="E31" s="17"/>
      <c r="F31" s="11">
        <v>1</v>
      </c>
      <c r="G31" s="15" t="s">
        <v>46</v>
      </c>
      <c r="H31" s="2"/>
    </row>
    <row r="32" spans="1:8" ht="12.75">
      <c r="A32" s="11">
        <v>2</v>
      </c>
      <c r="B32" s="15" t="s">
        <v>30</v>
      </c>
      <c r="C32" s="2"/>
      <c r="D32" s="16"/>
      <c r="E32" s="17"/>
      <c r="F32" s="11">
        <v>2</v>
      </c>
      <c r="G32" s="15" t="s">
        <v>30</v>
      </c>
      <c r="H32" s="2"/>
    </row>
    <row r="33" spans="1:8" ht="22.5">
      <c r="A33" s="11">
        <v>3</v>
      </c>
      <c r="B33" s="15" t="s">
        <v>57</v>
      </c>
      <c r="C33" s="2"/>
      <c r="D33" s="16"/>
      <c r="E33" s="17"/>
      <c r="F33" s="11">
        <v>3</v>
      </c>
      <c r="G33" s="15" t="s">
        <v>57</v>
      </c>
      <c r="H33" s="2"/>
    </row>
    <row r="34" spans="1:8" ht="12.75">
      <c r="A34" s="11">
        <v>4</v>
      </c>
      <c r="B34" s="15" t="s">
        <v>56</v>
      </c>
      <c r="C34" s="2"/>
      <c r="D34" s="16"/>
      <c r="E34" s="17"/>
      <c r="F34" s="11">
        <v>4</v>
      </c>
      <c r="G34" s="15" t="s">
        <v>56</v>
      </c>
      <c r="H34" s="2"/>
    </row>
    <row r="35" spans="1:8" ht="33.75">
      <c r="A35" s="11">
        <v>5</v>
      </c>
      <c r="B35" s="15" t="s">
        <v>55</v>
      </c>
      <c r="C35" s="2"/>
      <c r="D35" s="16"/>
      <c r="E35" s="17"/>
      <c r="F35" s="11">
        <v>5</v>
      </c>
      <c r="G35" s="15" t="s">
        <v>55</v>
      </c>
      <c r="H35" s="2"/>
    </row>
    <row r="36" spans="1:8" ht="12.75">
      <c r="A36" s="11">
        <v>6</v>
      </c>
      <c r="B36" s="15" t="s">
        <v>37</v>
      </c>
      <c r="C36" s="2"/>
      <c r="D36" s="16"/>
      <c r="E36" s="17"/>
      <c r="F36" s="11">
        <v>6</v>
      </c>
      <c r="G36" s="15" t="s">
        <v>37</v>
      </c>
      <c r="H36" s="2"/>
    </row>
    <row r="37" spans="1:8" ht="12.75">
      <c r="A37" s="11">
        <v>7</v>
      </c>
      <c r="B37" s="15" t="s">
        <v>52</v>
      </c>
      <c r="C37" s="2"/>
      <c r="D37" s="16"/>
      <c r="E37" s="17"/>
      <c r="F37" s="11">
        <v>7</v>
      </c>
      <c r="G37" s="15" t="s">
        <v>52</v>
      </c>
      <c r="H37" s="2"/>
    </row>
    <row r="38" spans="1:8" ht="22.5">
      <c r="A38" s="11">
        <v>8</v>
      </c>
      <c r="B38" s="15" t="s">
        <v>39</v>
      </c>
      <c r="C38" s="2"/>
      <c r="D38" s="16"/>
      <c r="E38" s="17"/>
      <c r="F38" s="11">
        <v>8</v>
      </c>
      <c r="G38" s="15" t="s">
        <v>39</v>
      </c>
      <c r="H38" s="2"/>
    </row>
    <row r="39" spans="1:8" ht="22.5">
      <c r="A39" s="11">
        <v>9</v>
      </c>
      <c r="B39" s="15" t="s">
        <v>40</v>
      </c>
      <c r="C39" s="2"/>
      <c r="D39" s="16"/>
      <c r="E39" s="17"/>
      <c r="F39" s="11">
        <v>9</v>
      </c>
      <c r="G39" s="15" t="s">
        <v>40</v>
      </c>
      <c r="H39" s="2"/>
    </row>
    <row r="40" spans="1:8" ht="22.5">
      <c r="A40" s="11">
        <v>10</v>
      </c>
      <c r="B40" s="15" t="s">
        <v>41</v>
      </c>
      <c r="C40" s="2"/>
      <c r="D40" s="16"/>
      <c r="E40" s="17"/>
      <c r="F40" s="11">
        <v>10</v>
      </c>
      <c r="G40" s="15" t="s">
        <v>41</v>
      </c>
      <c r="H40" s="2"/>
    </row>
    <row r="41" spans="1:10" ht="3" customHeight="1">
      <c r="A41" s="18"/>
      <c r="B41" s="19"/>
      <c r="C41" s="20"/>
      <c r="D41" s="21"/>
      <c r="E41" s="22"/>
      <c r="F41" s="18"/>
      <c r="G41" s="19"/>
      <c r="H41" s="20"/>
      <c r="I41" s="20"/>
      <c r="J41" s="20"/>
    </row>
    <row r="42" spans="1:10" ht="3" customHeight="1">
      <c r="A42" s="23"/>
      <c r="B42" s="24"/>
      <c r="C42" s="25"/>
      <c r="D42" s="26"/>
      <c r="E42" s="27"/>
      <c r="F42" s="23"/>
      <c r="G42" s="24"/>
      <c r="H42" s="25"/>
      <c r="I42" s="25"/>
      <c r="J42" s="25"/>
    </row>
    <row r="43" spans="1:8" ht="12.75">
      <c r="A43" s="42" t="s">
        <v>43</v>
      </c>
      <c r="B43" s="42"/>
      <c r="C43" s="42"/>
      <c r="D43" s="16"/>
      <c r="E43" s="17"/>
      <c r="F43" s="42" t="s">
        <v>43</v>
      </c>
      <c r="G43" s="42"/>
      <c r="H43" s="42"/>
    </row>
    <row r="44" spans="1:8" ht="12.75">
      <c r="A44" s="43" t="s">
        <v>54</v>
      </c>
      <c r="B44" s="43"/>
      <c r="C44" s="43"/>
      <c r="D44" s="16"/>
      <c r="E44" s="17"/>
      <c r="F44" s="43" t="s">
        <v>54</v>
      </c>
      <c r="G44" s="43"/>
      <c r="H44" s="43"/>
    </row>
    <row r="45" spans="1:8" ht="12.75">
      <c r="A45" s="11">
        <v>1</v>
      </c>
      <c r="B45" s="15" t="s">
        <v>46</v>
      </c>
      <c r="C45" s="2"/>
      <c r="D45" s="16"/>
      <c r="E45" s="17"/>
      <c r="F45" s="11">
        <v>1</v>
      </c>
      <c r="G45" s="15" t="s">
        <v>46</v>
      </c>
      <c r="H45" s="2"/>
    </row>
    <row r="46" spans="1:8" ht="12.75">
      <c r="A46" s="11">
        <v>2</v>
      </c>
      <c r="B46" s="15" t="s">
        <v>30</v>
      </c>
      <c r="C46" s="2"/>
      <c r="D46" s="16"/>
      <c r="E46" s="17"/>
      <c r="F46" s="11">
        <v>2</v>
      </c>
      <c r="G46" s="15" t="s">
        <v>30</v>
      </c>
      <c r="H46" s="2"/>
    </row>
    <row r="47" spans="1:8" ht="22.5">
      <c r="A47" s="11">
        <v>3</v>
      </c>
      <c r="B47" s="15" t="s">
        <v>57</v>
      </c>
      <c r="C47" s="2"/>
      <c r="D47" s="16"/>
      <c r="E47" s="17"/>
      <c r="F47" s="11">
        <v>3</v>
      </c>
      <c r="G47" s="15" t="s">
        <v>57</v>
      </c>
      <c r="H47" s="2"/>
    </row>
    <row r="48" spans="1:8" ht="12.75">
      <c r="A48" s="11">
        <v>4</v>
      </c>
      <c r="B48" s="15" t="s">
        <v>56</v>
      </c>
      <c r="C48" s="2"/>
      <c r="D48" s="16"/>
      <c r="E48" s="17"/>
      <c r="F48" s="11">
        <v>4</v>
      </c>
      <c r="G48" s="15" t="s">
        <v>56</v>
      </c>
      <c r="H48" s="2"/>
    </row>
    <row r="49" spans="1:8" ht="33.75">
      <c r="A49" s="11">
        <v>5</v>
      </c>
      <c r="B49" s="15" t="s">
        <v>55</v>
      </c>
      <c r="C49" s="2"/>
      <c r="D49" s="16"/>
      <c r="E49" s="17"/>
      <c r="F49" s="11">
        <v>5</v>
      </c>
      <c r="G49" s="15" t="s">
        <v>55</v>
      </c>
      <c r="H49" s="2"/>
    </row>
    <row r="50" spans="1:8" ht="12.75">
      <c r="A50" s="11">
        <v>6</v>
      </c>
      <c r="B50" s="15" t="s">
        <v>37</v>
      </c>
      <c r="C50" s="2"/>
      <c r="D50" s="16"/>
      <c r="E50" s="17"/>
      <c r="F50" s="11">
        <v>6</v>
      </c>
      <c r="G50" s="15" t="s">
        <v>37</v>
      </c>
      <c r="H50" s="2"/>
    </row>
    <row r="51" spans="1:8" ht="12.75">
      <c r="A51" s="11">
        <v>7</v>
      </c>
      <c r="B51" s="15" t="s">
        <v>52</v>
      </c>
      <c r="C51" s="2"/>
      <c r="D51" s="16"/>
      <c r="E51" s="17"/>
      <c r="F51" s="11">
        <v>7</v>
      </c>
      <c r="G51" s="15" t="s">
        <v>52</v>
      </c>
      <c r="H51" s="2"/>
    </row>
    <row r="52" spans="1:8" ht="22.5">
      <c r="A52" s="11">
        <v>8</v>
      </c>
      <c r="B52" s="15" t="s">
        <v>39</v>
      </c>
      <c r="C52" s="2"/>
      <c r="D52" s="16"/>
      <c r="E52" s="17"/>
      <c r="F52" s="11">
        <v>8</v>
      </c>
      <c r="G52" s="15" t="s">
        <v>39</v>
      </c>
      <c r="H52" s="2"/>
    </row>
    <row r="53" spans="1:8" ht="22.5">
      <c r="A53" s="11">
        <v>9</v>
      </c>
      <c r="B53" s="15" t="s">
        <v>40</v>
      </c>
      <c r="C53" s="2"/>
      <c r="D53" s="16"/>
      <c r="E53" s="17"/>
      <c r="F53" s="11">
        <v>9</v>
      </c>
      <c r="G53" s="15" t="s">
        <v>40</v>
      </c>
      <c r="H53" s="2"/>
    </row>
    <row r="54" spans="1:8" ht="22.5">
      <c r="A54" s="11">
        <v>10</v>
      </c>
      <c r="B54" s="15" t="s">
        <v>41</v>
      </c>
      <c r="C54" s="2"/>
      <c r="D54" s="16"/>
      <c r="E54" s="17"/>
      <c r="F54" s="11">
        <v>10</v>
      </c>
      <c r="G54" s="15" t="s">
        <v>41</v>
      </c>
      <c r="H54" s="2"/>
    </row>
    <row r="55" spans="4:5" ht="12.75">
      <c r="D55" s="16"/>
      <c r="E55" s="17"/>
    </row>
  </sheetData>
  <sheetProtection/>
  <mergeCells count="16">
    <mergeCell ref="A1:C1"/>
    <mergeCell ref="A2:C2"/>
    <mergeCell ref="F1:H1"/>
    <mergeCell ref="F2:H2"/>
    <mergeCell ref="A16:C16"/>
    <mergeCell ref="F16:H16"/>
    <mergeCell ref="A29:C29"/>
    <mergeCell ref="F29:H29"/>
    <mergeCell ref="A15:C15"/>
    <mergeCell ref="F15:H15"/>
    <mergeCell ref="A44:C44"/>
    <mergeCell ref="F44:H44"/>
    <mergeCell ref="A30:C30"/>
    <mergeCell ref="F30:H30"/>
    <mergeCell ref="A43:C43"/>
    <mergeCell ref="F43:H43"/>
  </mergeCells>
  <printOptions/>
  <pageMargins left="0.19" right="0.21" top="0.19" bottom="0.22" header="0.16" footer="0.17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Страховая компания</dc:creator>
  <cp:keywords/>
  <dc:description/>
  <cp:lastModifiedBy> DDV</cp:lastModifiedBy>
  <cp:lastPrinted>2009-12-11T12:52:17Z</cp:lastPrinted>
  <dcterms:created xsi:type="dcterms:W3CDTF">2009-12-11T06:34:17Z</dcterms:created>
  <dcterms:modified xsi:type="dcterms:W3CDTF">2009-12-11T16:59:29Z</dcterms:modified>
  <cp:category/>
  <cp:version/>
  <cp:contentType/>
  <cp:contentStatus/>
</cp:coreProperties>
</file>