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<sst xmlns="http://schemas.openxmlformats.org/spreadsheetml/2006/main" count="41" uniqueCount="25">
  <si>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Bingo Супер порошок</t>
  </si>
  <si>
    <t>Bingo Супер  Роза</t>
  </si>
  <si>
    <t>Bingo Супер порошок Лимон</t>
  </si>
  <si>
    <t>Bingo Супер порошок Цветы любви New</t>
  </si>
  <si>
    <t>Bingo Супер порошок Цветы любви</t>
  </si>
  <si>
    <t xml:space="preserve">Bingo Супер New </t>
  </si>
  <si>
    <t>Bingo Супер New Цветы любви</t>
  </si>
  <si>
    <t>Bingo Супер New + Hayat soap 3*100</t>
  </si>
  <si>
    <t>Test Супер порошок</t>
  </si>
  <si>
    <t>Test Супер порошок  Роза</t>
  </si>
  <si>
    <t>Test Супер порошок  Лимон</t>
  </si>
  <si>
    <t>Bingo  Baby  Для детского белья</t>
  </si>
  <si>
    <t>Test Baby  Для детского белья</t>
  </si>
  <si>
    <t>Bingola   Для тюля и деликатных тканей</t>
  </si>
  <si>
    <t>Цена</t>
  </si>
  <si>
    <t>Штук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</si>
  <si>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</si>
  <si>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</si>
  <si>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</si>
  <si>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</si>
  <si>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</si>
  <si>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</si>
  <si>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</si>
  <si>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Название</t>
  </si>
  <si>
    <t>Всего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</si>
</sst>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shrinkToFi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shrinkToFit="1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shrinkToFit="1"/>
    </xf>
    <xf numFmtId="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shrinkToFit="1"/>
    </xf>
    <xf numFmtId="0" fontId="2" fillId="0" borderId="4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shrinkToFi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2"/>
  <sheetViews>
    <sheetView showGridLines="0" tabSelected="1" workbookViewId="0" topLeftCell="A1">
      <selection activeCell="R2" sqref="R2"/>
    </sheetView>
  </sheetViews>
  <sheetFormatPr defaultColWidth="9.140625" defaultRowHeight="12.75"/>
  <cols>
    <col min="1" max="1" width="1.57421875" style="1" customWidth="1"/>
    <col min="2" max="2" width="36.28125" style="1" customWidth="1"/>
    <col min="3" max="3" width="6.421875" style="1" bestFit="1" customWidth="1"/>
    <col min="4" max="4" width="5.421875" style="1" bestFit="1" customWidth="1"/>
    <col min="5" max="5" width="8.7109375" style="1" customWidth="1"/>
    <col min="6" max="6" width="5.421875" style="1" bestFit="1" customWidth="1"/>
    <col min="7" max="7" width="8.7109375" style="1" customWidth="1"/>
    <col min="8" max="8" width="5.421875" style="1" bestFit="1" customWidth="1"/>
    <col min="9" max="9" width="8.7109375" style="1" customWidth="1"/>
    <col min="10" max="10" width="5.421875" style="1" bestFit="1" customWidth="1"/>
    <col min="11" max="11" width="8.7109375" style="1" customWidth="1"/>
    <col min="12" max="12" width="5.421875" style="1" bestFit="1" customWidth="1"/>
    <col min="13" max="13" width="8.7109375" style="1" customWidth="1"/>
    <col min="14" max="14" width="5.421875" style="1" bestFit="1" customWidth="1"/>
    <col min="15" max="15" width="8.7109375" style="1" customWidth="1"/>
    <col min="16" max="16" width="5.421875" style="1" bestFit="1" customWidth="1"/>
    <col min="17" max="17" width="8.7109375" style="1" customWidth="1"/>
    <col min="18" max="16384" width="9.140625" style="1" customWidth="1"/>
  </cols>
  <sheetData>
    <row r="1" ht="12.75" thickBot="1"/>
    <row r="2" spans="2:17" ht="12.75">
      <c r="B2" s="16" t="s">
        <v>23</v>
      </c>
      <c r="C2" s="16" t="s">
        <v>14</v>
      </c>
      <c r="D2" s="15" t="s">
        <v>17</v>
      </c>
      <c r="E2" s="15"/>
      <c r="F2" s="15" t="s">
        <v>18</v>
      </c>
      <c r="G2" s="15"/>
      <c r="H2" s="15" t="s">
        <v>19</v>
      </c>
      <c r="I2" s="15"/>
      <c r="J2" s="15" t="s">
        <v>20</v>
      </c>
      <c r="K2" s="15"/>
      <c r="L2" s="15" t="s">
        <v>21</v>
      </c>
      <c r="M2" s="15"/>
      <c r="N2" s="15" t="s">
        <v>22</v>
      </c>
      <c r="O2" s="15"/>
      <c r="P2" s="15" t="s">
        <v>24</v>
      </c>
      <c r="Q2" s="15"/>
    </row>
    <row r="3" spans="2:17" ht="12.75" thickBot="1">
      <c r="B3" s="17"/>
      <c r="C3" s="17"/>
      <c r="D3" s="12" t="s">
        <v>15</v>
      </c>
      <c r="E3" s="12" t="s">
        <v>16</v>
      </c>
      <c r="F3" s="12" t="s">
        <v>15</v>
      </c>
      <c r="G3" s="12" t="s">
        <v>16</v>
      </c>
      <c r="H3" s="12" t="s">
        <v>15</v>
      </c>
      <c r="I3" s="12" t="s">
        <v>16</v>
      </c>
      <c r="J3" s="12" t="s">
        <v>15</v>
      </c>
      <c r="K3" s="12" t="s">
        <v>16</v>
      </c>
      <c r="L3" s="12" t="s">
        <v>15</v>
      </c>
      <c r="M3" s="12" t="s">
        <v>16</v>
      </c>
      <c r="N3" s="12" t="s">
        <v>15</v>
      </c>
      <c r="O3" s="12" t="s">
        <v>16</v>
      </c>
      <c r="P3" s="12" t="s">
        <v>15</v>
      </c>
      <c r="Q3" s="12" t="s">
        <v>16</v>
      </c>
    </row>
    <row r="4" spans="2:18" ht="12">
      <c r="B4" s="8" t="s">
        <v>0</v>
      </c>
      <c r="C4" s="9">
        <v>8.24</v>
      </c>
      <c r="D4" s="10">
        <v>91</v>
      </c>
      <c r="E4" s="11">
        <v>749.84</v>
      </c>
      <c r="F4" s="10">
        <v>168</v>
      </c>
      <c r="G4" s="11">
        <v>1384.32</v>
      </c>
      <c r="H4" s="10">
        <v>22</v>
      </c>
      <c r="I4" s="11">
        <v>181.28</v>
      </c>
      <c r="J4" s="10">
        <v>58</v>
      </c>
      <c r="K4" s="11">
        <v>477.92</v>
      </c>
      <c r="L4" s="10">
        <v>57</v>
      </c>
      <c r="M4" s="11">
        <v>469.68</v>
      </c>
      <c r="N4" s="10">
        <v>28</v>
      </c>
      <c r="O4" s="11">
        <v>230.72</v>
      </c>
      <c r="P4" s="10">
        <f>SUMIF($D$3:$O$3,P$3,$D4:$O4)</f>
        <v>424</v>
      </c>
      <c r="Q4" s="11">
        <f>SUMIF($D$3:$O$3,Q$3,$D4:$O4)</f>
        <v>3493.7599999999998</v>
      </c>
      <c r="R4" s="18"/>
    </row>
    <row r="5" spans="2:17" ht="12">
      <c r="B5" s="6" t="s">
        <v>0</v>
      </c>
      <c r="C5" s="3">
        <v>17.2</v>
      </c>
      <c r="D5" s="5">
        <v>163</v>
      </c>
      <c r="E5" s="4">
        <v>2803.6</v>
      </c>
      <c r="F5" s="5">
        <v>42</v>
      </c>
      <c r="G5" s="4">
        <v>722.4</v>
      </c>
      <c r="H5" s="5">
        <v>122</v>
      </c>
      <c r="I5" s="4">
        <v>2098.4</v>
      </c>
      <c r="J5" s="5">
        <v>98</v>
      </c>
      <c r="K5" s="4">
        <v>1685.6</v>
      </c>
      <c r="L5" s="5">
        <v>57</v>
      </c>
      <c r="M5" s="4">
        <v>980.4</v>
      </c>
      <c r="N5" s="5">
        <v>82</v>
      </c>
      <c r="O5" s="4">
        <v>1410.4</v>
      </c>
      <c r="P5" s="5">
        <f aca="true" t="shared" si="0" ref="P5:Q20">SUMIF($D$3:$O$3,P$3,$D5:$O5)</f>
        <v>564</v>
      </c>
      <c r="Q5" s="4">
        <f t="shared" si="0"/>
        <v>9700.8</v>
      </c>
    </row>
    <row r="6" spans="2:17" ht="12">
      <c r="B6" s="6" t="s">
        <v>1</v>
      </c>
      <c r="C6" s="3">
        <v>17.2</v>
      </c>
      <c r="D6" s="5">
        <v>136</v>
      </c>
      <c r="E6" s="4">
        <v>2339.2</v>
      </c>
      <c r="F6" s="5">
        <v>23</v>
      </c>
      <c r="G6" s="4">
        <v>395.6</v>
      </c>
      <c r="H6" s="5">
        <v>21</v>
      </c>
      <c r="I6" s="4">
        <v>361.2</v>
      </c>
      <c r="J6" s="5">
        <v>144</v>
      </c>
      <c r="K6" s="4">
        <v>2476.8</v>
      </c>
      <c r="L6" s="5">
        <v>97</v>
      </c>
      <c r="M6" s="4">
        <v>1668.4</v>
      </c>
      <c r="N6" s="5">
        <v>156</v>
      </c>
      <c r="O6" s="4">
        <v>2683.2</v>
      </c>
      <c r="P6" s="5">
        <f t="shared" si="0"/>
        <v>577</v>
      </c>
      <c r="Q6" s="4">
        <f t="shared" si="0"/>
        <v>9924.399999999998</v>
      </c>
    </row>
    <row r="7" spans="2:17" ht="12">
      <c r="B7" s="6" t="s">
        <v>2</v>
      </c>
      <c r="C7" s="3">
        <v>17.2</v>
      </c>
      <c r="D7" s="5">
        <v>77</v>
      </c>
      <c r="E7" s="4">
        <v>1324.4</v>
      </c>
      <c r="F7" s="5">
        <v>156</v>
      </c>
      <c r="G7" s="4">
        <v>2683.2</v>
      </c>
      <c r="H7" s="5">
        <v>56</v>
      </c>
      <c r="I7" s="4">
        <v>963.2</v>
      </c>
      <c r="J7" s="5">
        <v>138</v>
      </c>
      <c r="K7" s="4">
        <v>2373.6</v>
      </c>
      <c r="L7" s="5">
        <v>134</v>
      </c>
      <c r="M7" s="4">
        <v>2304.8</v>
      </c>
      <c r="N7" s="5">
        <v>24</v>
      </c>
      <c r="O7" s="4">
        <v>412.8</v>
      </c>
      <c r="P7" s="5">
        <f t="shared" si="0"/>
        <v>585</v>
      </c>
      <c r="Q7" s="4">
        <f t="shared" si="0"/>
        <v>10062</v>
      </c>
    </row>
    <row r="8" spans="2:17" ht="12">
      <c r="B8" s="6" t="s">
        <v>3</v>
      </c>
      <c r="C8" s="3">
        <v>17.2</v>
      </c>
      <c r="D8" s="5">
        <v>60</v>
      </c>
      <c r="E8" s="4">
        <v>1032</v>
      </c>
      <c r="F8" s="5">
        <v>149</v>
      </c>
      <c r="G8" s="4">
        <v>2562.8</v>
      </c>
      <c r="H8" s="5">
        <v>76</v>
      </c>
      <c r="I8" s="4">
        <v>1307.2</v>
      </c>
      <c r="J8" s="5">
        <v>96</v>
      </c>
      <c r="K8" s="4">
        <v>1651.2</v>
      </c>
      <c r="L8" s="5">
        <v>55</v>
      </c>
      <c r="M8" s="4">
        <v>946</v>
      </c>
      <c r="N8" s="5">
        <v>133</v>
      </c>
      <c r="O8" s="4">
        <v>2287.6</v>
      </c>
      <c r="P8" s="5">
        <f t="shared" si="0"/>
        <v>569</v>
      </c>
      <c r="Q8" s="4">
        <f t="shared" si="0"/>
        <v>9786.8</v>
      </c>
    </row>
    <row r="9" spans="2:17" ht="12">
      <c r="B9" s="6" t="s">
        <v>0</v>
      </c>
      <c r="C9" s="3">
        <v>23.72</v>
      </c>
      <c r="D9" s="5">
        <v>36</v>
      </c>
      <c r="E9" s="4">
        <v>853.92</v>
      </c>
      <c r="F9" s="5">
        <v>84</v>
      </c>
      <c r="G9" s="4">
        <v>1992.48</v>
      </c>
      <c r="H9" s="5">
        <v>56</v>
      </c>
      <c r="I9" s="4">
        <v>1328.32</v>
      </c>
      <c r="J9" s="5">
        <v>64</v>
      </c>
      <c r="K9" s="4">
        <v>1518.08</v>
      </c>
      <c r="L9" s="5">
        <v>84</v>
      </c>
      <c r="M9" s="4">
        <v>1992.48</v>
      </c>
      <c r="N9" s="5">
        <v>27</v>
      </c>
      <c r="O9" s="4">
        <v>640.44</v>
      </c>
      <c r="P9" s="5">
        <f t="shared" si="0"/>
        <v>351</v>
      </c>
      <c r="Q9" s="4">
        <f t="shared" si="0"/>
        <v>8325.720000000001</v>
      </c>
    </row>
    <row r="10" spans="2:17" ht="12">
      <c r="B10" s="6" t="s">
        <v>0</v>
      </c>
      <c r="C10" s="3">
        <v>42.45</v>
      </c>
      <c r="D10" s="5">
        <v>38</v>
      </c>
      <c r="E10" s="4">
        <v>1613.1</v>
      </c>
      <c r="F10" s="5">
        <v>5</v>
      </c>
      <c r="G10" s="4">
        <v>212.25</v>
      </c>
      <c r="H10" s="5">
        <v>55</v>
      </c>
      <c r="I10" s="4">
        <v>2334.75</v>
      </c>
      <c r="J10" s="5">
        <v>127</v>
      </c>
      <c r="K10" s="4">
        <v>5391.15</v>
      </c>
      <c r="L10" s="5">
        <v>18</v>
      </c>
      <c r="M10" s="4">
        <v>764.1</v>
      </c>
      <c r="N10" s="5">
        <v>141</v>
      </c>
      <c r="O10" s="4">
        <v>5985.45</v>
      </c>
      <c r="P10" s="5">
        <f t="shared" si="0"/>
        <v>384</v>
      </c>
      <c r="Q10" s="4">
        <f t="shared" si="0"/>
        <v>16300.8</v>
      </c>
    </row>
    <row r="11" spans="2:17" ht="12">
      <c r="B11" s="6" t="s">
        <v>4</v>
      </c>
      <c r="C11" s="3">
        <v>42.45</v>
      </c>
      <c r="D11" s="5">
        <v>34</v>
      </c>
      <c r="E11" s="4">
        <v>1443.3</v>
      </c>
      <c r="F11" s="5">
        <v>18</v>
      </c>
      <c r="G11" s="4">
        <v>764.1</v>
      </c>
      <c r="H11" s="5">
        <v>149</v>
      </c>
      <c r="I11" s="4">
        <v>6325.05</v>
      </c>
      <c r="J11" s="5">
        <v>109</v>
      </c>
      <c r="K11" s="4">
        <v>4627.05</v>
      </c>
      <c r="L11" s="5">
        <v>107</v>
      </c>
      <c r="M11" s="4">
        <v>4542.15</v>
      </c>
      <c r="N11" s="5">
        <v>57</v>
      </c>
      <c r="O11" s="4">
        <v>2419.65</v>
      </c>
      <c r="P11" s="5">
        <f t="shared" si="0"/>
        <v>474</v>
      </c>
      <c r="Q11" s="4">
        <f t="shared" si="0"/>
        <v>20121.300000000003</v>
      </c>
    </row>
    <row r="12" spans="2:17" ht="12">
      <c r="B12" s="6" t="s">
        <v>5</v>
      </c>
      <c r="C12" s="3">
        <v>105.23</v>
      </c>
      <c r="D12" s="5">
        <v>41</v>
      </c>
      <c r="E12" s="4">
        <v>4314.43</v>
      </c>
      <c r="F12" s="5">
        <v>62</v>
      </c>
      <c r="G12" s="4">
        <v>6524.26</v>
      </c>
      <c r="H12" s="5">
        <v>58</v>
      </c>
      <c r="I12" s="4">
        <v>6103.34</v>
      </c>
      <c r="J12" s="5">
        <v>9</v>
      </c>
      <c r="K12" s="4">
        <v>947.07</v>
      </c>
      <c r="L12" s="5">
        <v>31</v>
      </c>
      <c r="M12" s="4">
        <v>3262.13</v>
      </c>
      <c r="N12" s="5">
        <v>25</v>
      </c>
      <c r="O12" s="4">
        <v>2630.75</v>
      </c>
      <c r="P12" s="5">
        <f t="shared" si="0"/>
        <v>226</v>
      </c>
      <c r="Q12" s="4">
        <f t="shared" si="0"/>
        <v>23781.98</v>
      </c>
    </row>
    <row r="13" spans="2:17" ht="12">
      <c r="B13" s="6" t="s">
        <v>6</v>
      </c>
      <c r="C13" s="3">
        <v>105.23</v>
      </c>
      <c r="D13" s="5">
        <v>18</v>
      </c>
      <c r="E13" s="4">
        <v>1894.14</v>
      </c>
      <c r="F13" s="5">
        <v>10</v>
      </c>
      <c r="G13" s="4">
        <v>1052.3</v>
      </c>
      <c r="H13" s="5">
        <v>62</v>
      </c>
      <c r="I13" s="4">
        <v>6524.26</v>
      </c>
      <c r="J13" s="5">
        <v>51</v>
      </c>
      <c r="K13" s="4">
        <v>5366.73</v>
      </c>
      <c r="L13" s="5">
        <v>23</v>
      </c>
      <c r="M13" s="4">
        <v>2420.29</v>
      </c>
      <c r="N13" s="5">
        <v>27</v>
      </c>
      <c r="O13" s="4">
        <v>2841.21</v>
      </c>
      <c r="P13" s="5">
        <f t="shared" si="0"/>
        <v>191</v>
      </c>
      <c r="Q13" s="4">
        <f t="shared" si="0"/>
        <v>20098.93</v>
      </c>
    </row>
    <row r="14" spans="2:17" ht="12">
      <c r="B14" s="6" t="s">
        <v>7</v>
      </c>
      <c r="C14" s="3">
        <v>110</v>
      </c>
      <c r="D14" s="5">
        <v>59</v>
      </c>
      <c r="E14" s="4">
        <v>6490</v>
      </c>
      <c r="F14" s="5">
        <v>37</v>
      </c>
      <c r="G14" s="4">
        <v>4070</v>
      </c>
      <c r="H14" s="5">
        <v>59</v>
      </c>
      <c r="I14" s="4">
        <v>6490</v>
      </c>
      <c r="J14" s="5">
        <v>60</v>
      </c>
      <c r="K14" s="4">
        <v>6600</v>
      </c>
      <c r="L14" s="5">
        <v>13</v>
      </c>
      <c r="M14" s="4">
        <v>1430</v>
      </c>
      <c r="N14" s="5">
        <v>16</v>
      </c>
      <c r="O14" s="4">
        <v>1760</v>
      </c>
      <c r="P14" s="5">
        <f t="shared" si="0"/>
        <v>244</v>
      </c>
      <c r="Q14" s="4">
        <f t="shared" si="0"/>
        <v>26840</v>
      </c>
    </row>
    <row r="15" spans="2:17" ht="12">
      <c r="B15" s="6" t="s">
        <v>8</v>
      </c>
      <c r="C15" s="3">
        <v>15.1</v>
      </c>
      <c r="D15" s="5">
        <v>108</v>
      </c>
      <c r="E15" s="4">
        <v>1630.8</v>
      </c>
      <c r="F15" s="5">
        <v>130</v>
      </c>
      <c r="G15" s="4">
        <v>1963</v>
      </c>
      <c r="H15" s="5">
        <v>48</v>
      </c>
      <c r="I15" s="4">
        <v>724.8</v>
      </c>
      <c r="J15" s="5">
        <v>118</v>
      </c>
      <c r="K15" s="4">
        <v>1781.8</v>
      </c>
      <c r="L15" s="5">
        <v>165</v>
      </c>
      <c r="M15" s="4">
        <v>2491.5</v>
      </c>
      <c r="N15" s="5">
        <v>20</v>
      </c>
      <c r="O15" s="4">
        <v>302</v>
      </c>
      <c r="P15" s="5">
        <f t="shared" si="0"/>
        <v>589</v>
      </c>
      <c r="Q15" s="4">
        <f t="shared" si="0"/>
        <v>8893.900000000001</v>
      </c>
    </row>
    <row r="16" spans="2:17" ht="12">
      <c r="B16" s="6" t="s">
        <v>9</v>
      </c>
      <c r="C16" s="3">
        <v>15.1</v>
      </c>
      <c r="D16" s="5">
        <v>130</v>
      </c>
      <c r="E16" s="4">
        <v>1963</v>
      </c>
      <c r="F16" s="5">
        <v>103</v>
      </c>
      <c r="G16" s="4">
        <v>1555.3</v>
      </c>
      <c r="H16" s="5">
        <v>53</v>
      </c>
      <c r="I16" s="4">
        <v>800.3</v>
      </c>
      <c r="J16" s="5">
        <v>180</v>
      </c>
      <c r="K16" s="4">
        <v>2718</v>
      </c>
      <c r="L16" s="5">
        <v>161</v>
      </c>
      <c r="M16" s="4">
        <v>2431.1</v>
      </c>
      <c r="N16" s="5">
        <v>94</v>
      </c>
      <c r="O16" s="4">
        <v>1419.4</v>
      </c>
      <c r="P16" s="5">
        <f t="shared" si="0"/>
        <v>721</v>
      </c>
      <c r="Q16" s="4">
        <f t="shared" si="0"/>
        <v>10887.1</v>
      </c>
    </row>
    <row r="17" spans="2:17" ht="12">
      <c r="B17" s="6" t="s">
        <v>10</v>
      </c>
      <c r="C17" s="3">
        <v>15.1</v>
      </c>
      <c r="D17" s="5">
        <v>21</v>
      </c>
      <c r="E17" s="4">
        <v>317.1</v>
      </c>
      <c r="F17" s="5">
        <v>123</v>
      </c>
      <c r="G17" s="4">
        <v>1857.3</v>
      </c>
      <c r="H17" s="5">
        <v>21</v>
      </c>
      <c r="I17" s="4">
        <v>317.1</v>
      </c>
      <c r="J17" s="5">
        <v>32</v>
      </c>
      <c r="K17" s="4">
        <v>483.2</v>
      </c>
      <c r="L17" s="5">
        <v>71</v>
      </c>
      <c r="M17" s="4">
        <v>1072.1</v>
      </c>
      <c r="N17" s="5">
        <v>96</v>
      </c>
      <c r="O17" s="4">
        <v>1449.6</v>
      </c>
      <c r="P17" s="5">
        <f t="shared" si="0"/>
        <v>364</v>
      </c>
      <c r="Q17" s="4">
        <f t="shared" si="0"/>
        <v>5496.4</v>
      </c>
    </row>
    <row r="18" spans="2:17" ht="12">
      <c r="B18" s="6" t="s">
        <v>11</v>
      </c>
      <c r="C18" s="3">
        <v>24</v>
      </c>
      <c r="D18" s="5">
        <v>28</v>
      </c>
      <c r="E18" s="4">
        <v>672</v>
      </c>
      <c r="F18" s="5">
        <v>164</v>
      </c>
      <c r="G18" s="4">
        <v>3936</v>
      </c>
      <c r="H18" s="5">
        <v>138</v>
      </c>
      <c r="I18" s="4">
        <v>3312</v>
      </c>
      <c r="J18" s="5">
        <v>36</v>
      </c>
      <c r="K18" s="4">
        <v>864</v>
      </c>
      <c r="L18" s="5">
        <v>86</v>
      </c>
      <c r="M18" s="4">
        <v>2064</v>
      </c>
      <c r="N18" s="5">
        <v>175</v>
      </c>
      <c r="O18" s="4">
        <v>4200</v>
      </c>
      <c r="P18" s="5">
        <f t="shared" si="0"/>
        <v>627</v>
      </c>
      <c r="Q18" s="4">
        <f t="shared" si="0"/>
        <v>15048</v>
      </c>
    </row>
    <row r="19" spans="2:17" ht="12">
      <c r="B19" s="6" t="s">
        <v>12</v>
      </c>
      <c r="C19" s="3">
        <v>23.4</v>
      </c>
      <c r="D19" s="5">
        <v>126</v>
      </c>
      <c r="E19" s="4">
        <v>2948.4</v>
      </c>
      <c r="F19" s="5">
        <v>44</v>
      </c>
      <c r="G19" s="4">
        <v>1029.6</v>
      </c>
      <c r="H19" s="5">
        <v>94</v>
      </c>
      <c r="I19" s="4">
        <v>2199.6</v>
      </c>
      <c r="J19" s="5">
        <v>9</v>
      </c>
      <c r="K19" s="4">
        <v>210.6</v>
      </c>
      <c r="L19" s="5">
        <v>8</v>
      </c>
      <c r="M19" s="4">
        <v>187.2</v>
      </c>
      <c r="N19" s="5">
        <v>53</v>
      </c>
      <c r="O19" s="4">
        <v>1240.2</v>
      </c>
      <c r="P19" s="5">
        <f t="shared" si="0"/>
        <v>334</v>
      </c>
      <c r="Q19" s="4">
        <f t="shared" si="0"/>
        <v>7815.6</v>
      </c>
    </row>
    <row r="20" spans="2:17" ht="12">
      <c r="B20" s="6" t="s">
        <v>13</v>
      </c>
      <c r="C20" s="3">
        <v>27.65</v>
      </c>
      <c r="D20" s="5">
        <v>79</v>
      </c>
      <c r="E20" s="4">
        <v>2184.35</v>
      </c>
      <c r="F20" s="5">
        <v>60</v>
      </c>
      <c r="G20" s="4">
        <v>1659</v>
      </c>
      <c r="H20" s="5">
        <v>109</v>
      </c>
      <c r="I20" s="4">
        <v>3013.85</v>
      </c>
      <c r="J20" s="5">
        <v>136</v>
      </c>
      <c r="K20" s="4">
        <v>3760.4</v>
      </c>
      <c r="L20" s="5">
        <v>5</v>
      </c>
      <c r="M20" s="4">
        <v>138.25</v>
      </c>
      <c r="N20" s="5">
        <v>150</v>
      </c>
      <c r="O20" s="4">
        <v>4147.5</v>
      </c>
      <c r="P20" s="5">
        <f t="shared" si="0"/>
        <v>539</v>
      </c>
      <c r="Q20" s="4">
        <f t="shared" si="0"/>
        <v>14903.35</v>
      </c>
    </row>
    <row r="22" spans="2:17" s="2" customFormat="1" ht="12.75" thickBot="1">
      <c r="B22" s="7" t="s">
        <v>24</v>
      </c>
      <c r="C22" s="7"/>
      <c r="D22" s="13">
        <f>SUM(D4:D20)</f>
        <v>1245</v>
      </c>
      <c r="E22" s="14">
        <f>SUM(E4:E20)</f>
        <v>34573.58</v>
      </c>
      <c r="F22" s="13">
        <f aca="true" t="shared" si="1" ref="F22:Q22">SUM(F4:F20)</f>
        <v>1378</v>
      </c>
      <c r="G22" s="14">
        <f t="shared" si="1"/>
        <v>34363.909999999996</v>
      </c>
      <c r="H22" s="13">
        <f t="shared" si="1"/>
        <v>1199</v>
      </c>
      <c r="I22" s="14">
        <f t="shared" si="1"/>
        <v>44384.65</v>
      </c>
      <c r="J22" s="13">
        <f t="shared" si="1"/>
        <v>1465</v>
      </c>
      <c r="K22" s="14">
        <f t="shared" si="1"/>
        <v>42933.2</v>
      </c>
      <c r="L22" s="13">
        <f t="shared" si="1"/>
        <v>1172</v>
      </c>
      <c r="M22" s="14">
        <f t="shared" si="1"/>
        <v>29164.579999999998</v>
      </c>
      <c r="N22" s="13">
        <f t="shared" si="1"/>
        <v>1304</v>
      </c>
      <c r="O22" s="14">
        <f t="shared" si="1"/>
        <v>36060.92</v>
      </c>
      <c r="P22" s="13">
        <f t="shared" si="1"/>
        <v>7763</v>
      </c>
      <c r="Q22" s="14">
        <f t="shared" si="1"/>
        <v>221480.84</v>
      </c>
    </row>
  </sheetData>
  <mergeCells count="9">
    <mergeCell ref="P2:Q2"/>
    <mergeCell ref="L2:M2"/>
    <mergeCell ref="N2:O2"/>
    <mergeCell ref="B2:B3"/>
    <mergeCell ref="C2:C3"/>
    <mergeCell ref="D2:E2"/>
    <mergeCell ref="F2:G2"/>
    <mergeCell ref="H2:I2"/>
    <mergeCell ref="J2:K2"/>
  </mergeCells>
  <printOptions/>
  <pageMargins left="0.37" right="0.2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MMP</cp:lastModifiedBy>
  <cp:lastPrinted>2007-12-25T14:16:51Z</cp:lastPrinted>
  <dcterms:created xsi:type="dcterms:W3CDTF">1996-10-08T23:32:33Z</dcterms:created>
  <dcterms:modified xsi:type="dcterms:W3CDTF">2007-12-27T14:40:13Z</dcterms:modified>
  <cp:category/>
  <cp:version/>
  <cp:contentType/>
  <cp:contentStatus/>
</cp:coreProperties>
</file>